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99C2B97D-8D8A-436B-91AC-53747A48C09F}" xr6:coauthVersionLast="47" xr6:coauthVersionMax="47" xr10:uidLastSave="{00000000-0000-0000-0000-000000000000}"/>
  <bookViews>
    <workbookView xWindow="19080" yWindow="-120" windowWidth="29040" windowHeight="15840" xr2:uid="{571CC8D2-B9C4-49EE-803C-0042C9005579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<sst xmlns="http://schemas.openxmlformats.org/spreadsheetml/2006/main" count="358" uniqueCount="219">
  <si>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</si>
  <si>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</si>
  <si>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</si>
  <si>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</si>
  <si>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</si>
  <si>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</si>
  <si>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</si>
  <si>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</si>
  <si>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</si>
  <si>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</si>
  <si>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</si>
  <si>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</si>
  <si>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</si>
  <si>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</si>
  <si>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</si>
  <si>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</si>
  <si>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</si>
  <si>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</si>
  <si>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</si>
  <si>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</si>
  <si>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</si>
  <si>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</si>
  <si>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</si>
  <si>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</si>
  <si>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</si>
  <si>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</si>
  <si>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</si>
  <si>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</si>
  <si>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</si>
  <si>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</si>
  <si>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</si>
  <si>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</si>
  <si>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</si>
  <si>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</si>
  <si>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</si>
  <si>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</si>
  <si>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</si>
  <si>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</si>
  <si>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</si>
  <si>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</si>
  <si>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</si>
  <si>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</si>
  <si>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</si>
  <si>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</si>
  <si>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</si>
  <si>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</si>
  <si>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</si>
  <si>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</si>
  <si>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</si>
  <si>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</si>
  <si>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</si>
  <si>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</si>
  <si>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</si>
  <si>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</si>
  <si>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</si>
  <si>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</si>
  <si>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</si>
  <si>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</si>
  <si>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</si>
  <si>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</si>
  <si>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</si>
  <si>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</si>
  <si>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</si>
  <si>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</si>
  <si>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</si>
  <si>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</si>
  <si>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</si>
  <si>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</si>
  <si>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</si>
  <si>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</si>
  <si>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</si>
  <si>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</si>
  <si>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</si>
  <si>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</si>
  <si>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</si>
  <si>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</si>
  <si>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</si>
  <si>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</si>
  <si>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</si>
  <si>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</si>
  <si>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</si>
  <si>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</si>
  <si>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</si>
  <si>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</si>
  <si>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</si>
  <si>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</si>
  <si>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</si>
  <si>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</si>
  <si>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</si>
  <si>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</si>
  <si>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</si>
  <si>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</si>
  <si>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</si>
  <si>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</si>
  <si>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</si>
  <si>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</si>
  <si>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</si>
  <si>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</si>
  <si>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</si>
  <si>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</si>
  <si>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</si>
  <si>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</si>
  <si>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</si>
  <si>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</si>
  <si>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</si>
  <si>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</si>
  <si>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</si>
  <si>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</si>
  <si>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</si>
  <si>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</si>
  <si>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</si>
  <si>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</si>
  <si>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</si>
  <si>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</si>
  <si>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</si>
  <si>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</si>
  <si>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</si>
  <si>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</si>
  <si>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</si>
  <si>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</si>
  <si>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</si>
  <si>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</si>
  <si>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</si>
  <si>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</si>
  <si>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</si>
  <si>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</si>
  <si>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</si>
  <si>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</si>
  <si>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</si>
  <si>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</si>
  <si>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</si>
  <si>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</si>
  <si>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</si>
  <si>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</si>
  <si>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</si>
  <si>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</si>
  <si>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</si>
  <si>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</si>
  <si>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</si>
  <si>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</si>
  <si>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</si>
  <si>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</si>
  <si>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</si>
  <si>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</si>
  <si>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</si>
  <si>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</si>
  <si>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</si>
  <si>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</si>
  <si>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</si>
  <si>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</si>
  <si>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</si>
  <si>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</si>
  <si>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</si>
  <si>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</si>
  <si>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</si>
  <si>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</si>
  <si>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</si>
  <si>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</si>
  <si>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</si>
  <si>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04009350</t>
  </si>
  <si>
    <t>Chloroperlidae indet.</t>
  </si>
  <si>
    <t>Leuctra</t>
  </si>
  <si>
    <t>Protonemura</t>
  </si>
  <si>
    <t>Perlodes</t>
  </si>
  <si>
    <t>Micrasema</t>
  </si>
  <si>
    <t>Goeridae indet.</t>
  </si>
  <si>
    <t>Hydropsyche</t>
  </si>
  <si>
    <t>Mystacides</t>
  </si>
  <si>
    <t>Oecetis</t>
  </si>
  <si>
    <t>Polycentropus</t>
  </si>
  <si>
    <t>Polycentropodidae indet.</t>
  </si>
  <si>
    <t>Psychomyia</t>
  </si>
  <si>
    <t>Rhyacophila lato sensu</t>
  </si>
  <si>
    <t>Baetis s.l.</t>
  </si>
  <si>
    <t>Centroptilum</t>
  </si>
  <si>
    <t>Procloeon</t>
  </si>
  <si>
    <t>Ephemerella ignita</t>
  </si>
  <si>
    <t>Ephemera</t>
  </si>
  <si>
    <t>Electrogena</t>
  </si>
  <si>
    <t>Heptageniidae indet.</t>
  </si>
  <si>
    <t>Habrophlebia</t>
  </si>
  <si>
    <t>Leptophlebiidae indet.</t>
  </si>
  <si>
    <t>Gerridae indet.</t>
  </si>
  <si>
    <t>Dupophilus</t>
  </si>
  <si>
    <t>Elmis</t>
  </si>
  <si>
    <t>Esolus</t>
  </si>
  <si>
    <t>Limnius</t>
  </si>
  <si>
    <t>Oulimnius</t>
  </si>
  <si>
    <t>Orectochilus</t>
  </si>
  <si>
    <t>Athericidae</t>
  </si>
  <si>
    <t>Forcipomyinae</t>
  </si>
  <si>
    <t>Chironomidae</t>
  </si>
  <si>
    <t>Empididae</t>
  </si>
  <si>
    <t>Limoniidae</t>
  </si>
  <si>
    <t>Pediciini</t>
  </si>
  <si>
    <t>Psychodidae</t>
  </si>
  <si>
    <t>Simuliidae</t>
  </si>
  <si>
    <t>Tabanidae</t>
  </si>
  <si>
    <t>Onychogomphus</t>
  </si>
  <si>
    <t>Calopteryx</t>
  </si>
  <si>
    <t>Gammarus</t>
  </si>
  <si>
    <t>Copepodes</t>
  </si>
  <si>
    <t>Pisidium</t>
  </si>
  <si>
    <t>Ancylus</t>
  </si>
  <si>
    <t>Oligochètes indet.</t>
  </si>
  <si>
    <t>MARE</t>
  </si>
  <si>
    <t>MARE À SAINT-MARCELLIN-EN-FOREZ</t>
  </si>
  <si>
    <t>SAINT-MARCELLIN-EN-FOREZ</t>
  </si>
  <si>
    <t>RCS</t>
  </si>
  <si>
    <t>AGENCE DE L'EAU LOIRE-BRETAGNE</t>
  </si>
  <si>
    <t>04009350*2023-08-04*I</t>
  </si>
  <si>
    <t>04/08/2023</t>
  </si>
  <si>
    <t>M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</si>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</sst>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64CF2671-3A71-4284-A1C2-A1872864CA08}"/>
    <cellStyle name="Normal_résultats" xfId="2" xr:uid="{0813EFBE-AB20-46D3-BC42-A503319C65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CDB7A-5415-4AEA-B391-8A35C379B912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32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42.75">
      <c r="A23" s="155">
        <v>18450301900012</v>
      </c>
      <c r="B23" s="46" t="s">
        <v>159</v>
      </c>
      <c r="C23" s="45" t="s">
        <v>205</v>
      </c>
      <c r="D23" s="45" t="s">
        <v>206</v>
      </c>
      <c r="E23" s="45" t="s">
        <v>207</v>
      </c>
      <c r="F23" s="45">
        <v>42256</v>
      </c>
      <c r="G23" s="45">
        <v>789883</v>
      </c>
      <c r="H23" s="45">
        <v>6489148</v>
      </c>
      <c r="I23" s="45">
        <v>399</v>
      </c>
      <c r="J23" s="45" t="s">
        <v>208</v>
      </c>
      <c r="K23" s="45">
        <v>789764</v>
      </c>
      <c r="L23" s="45">
        <v>6489106</v>
      </c>
      <c r="M23" s="45">
        <v>789820</v>
      </c>
      <c r="N23" s="45">
        <v>6489134</v>
      </c>
      <c r="O23" s="47">
        <v>6.8</v>
      </c>
      <c r="P23" s="47">
        <v>66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209</v>
      </c>
      <c r="B26" s="52" t="s">
        <v>210</v>
      </c>
      <c r="C26" s="52"/>
      <c r="D26" s="53" t="s">
        <v>211</v>
      </c>
      <c r="E26" s="54">
        <v>32939196500038</v>
      </c>
      <c r="F26" s="52" t="s">
        <v>58</v>
      </c>
      <c r="G26" s="52" t="s">
        <v>136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4009350</v>
      </c>
      <c r="B39" s="87" t="s">
        <v>205</v>
      </c>
      <c r="C39" s="87" t="s">
        <v>206</v>
      </c>
      <c r="D39" s="88" t="s">
        <v>211</v>
      </c>
      <c r="E39" s="89">
        <v>4.9000000000000004</v>
      </c>
      <c r="F39" s="90" t="s">
        <v>77</v>
      </c>
      <c r="G39" s="91" t="s">
        <v>78</v>
      </c>
      <c r="H39" s="92">
        <v>1</v>
      </c>
      <c r="I39" s="92" t="s">
        <v>212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2</v>
      </c>
      <c r="I41" s="92" t="s">
        <v>212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212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14</v>
      </c>
      <c r="I43" s="92" t="s">
        <v>213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3</v>
      </c>
      <c r="I44" s="92" t="s">
        <v>212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212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/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26</v>
      </c>
      <c r="I48" s="92" t="s">
        <v>213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/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52</v>
      </c>
      <c r="I50" s="92" t="s">
        <v>213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211</v>
      </c>
      <c r="C66" s="124" t="s">
        <v>134</v>
      </c>
      <c r="D66" s="125" t="s">
        <v>78</v>
      </c>
      <c r="E66" s="125" t="s">
        <v>123</v>
      </c>
      <c r="F66" s="125" t="s">
        <v>214</v>
      </c>
      <c r="G66" s="125">
        <v>5</v>
      </c>
      <c r="H66" s="125"/>
      <c r="I66" s="125" t="s">
        <v>215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216</v>
      </c>
      <c r="E67" s="125" t="s">
        <v>118</v>
      </c>
      <c r="F67" s="125" t="s">
        <v>214</v>
      </c>
      <c r="G67" s="125">
        <v>20</v>
      </c>
      <c r="H67" s="125"/>
      <c r="I67" s="125" t="s">
        <v>215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113</v>
      </c>
      <c r="F68" s="125" t="s">
        <v>214</v>
      </c>
      <c r="G68" s="125">
        <v>10</v>
      </c>
      <c r="H68" s="125"/>
      <c r="I68" s="125" t="s">
        <v>215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89</v>
      </c>
      <c r="E69" s="125" t="s">
        <v>118</v>
      </c>
      <c r="F69" s="125" t="s">
        <v>214</v>
      </c>
      <c r="G69" s="125">
        <v>15</v>
      </c>
      <c r="H69" s="125"/>
      <c r="I69" s="125" t="s">
        <v>215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118</v>
      </c>
      <c r="F70" s="125" t="s">
        <v>217</v>
      </c>
      <c r="G70" s="125">
        <v>15</v>
      </c>
      <c r="H70" s="125"/>
      <c r="I70" s="125" t="s">
        <v>215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97</v>
      </c>
      <c r="E71" s="125" t="s">
        <v>113</v>
      </c>
      <c r="F71" s="125" t="s">
        <v>217</v>
      </c>
      <c r="G71" s="125">
        <v>10</v>
      </c>
      <c r="H71" s="125"/>
      <c r="I71" s="125" t="s">
        <v>215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101</v>
      </c>
      <c r="E72" s="125" t="s">
        <v>118</v>
      </c>
      <c r="F72" s="125" t="s">
        <v>217</v>
      </c>
      <c r="G72" s="125">
        <v>15</v>
      </c>
      <c r="H72" s="125"/>
      <c r="I72" s="125" t="s">
        <v>215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123</v>
      </c>
      <c r="F73" s="125" t="s">
        <v>217</v>
      </c>
      <c r="G73" s="125">
        <v>10</v>
      </c>
      <c r="H73" s="125"/>
      <c r="I73" s="125" t="s">
        <v>215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97</v>
      </c>
      <c r="E74" s="125" t="s">
        <v>118</v>
      </c>
      <c r="F74" s="125" t="s">
        <v>218</v>
      </c>
      <c r="G74" s="125">
        <v>20</v>
      </c>
      <c r="H74" s="125"/>
      <c r="I74" s="125" t="s">
        <v>215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101</v>
      </c>
      <c r="E75" s="125" t="s">
        <v>113</v>
      </c>
      <c r="F75" s="125" t="s">
        <v>218</v>
      </c>
      <c r="G75" s="125">
        <v>10</v>
      </c>
      <c r="H75" s="125"/>
      <c r="I75" s="125" t="s">
        <v>215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101</v>
      </c>
      <c r="E76" s="125" t="s">
        <v>123</v>
      </c>
      <c r="F76" s="125" t="s">
        <v>218</v>
      </c>
      <c r="G76" s="125">
        <v>5</v>
      </c>
      <c r="H76" s="125"/>
      <c r="I76" s="125" t="s">
        <v>215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101</v>
      </c>
      <c r="E77" s="125" t="s">
        <v>118</v>
      </c>
      <c r="F77" s="125" t="s">
        <v>218</v>
      </c>
      <c r="G77" s="125">
        <v>20</v>
      </c>
      <c r="H77" s="125"/>
      <c r="I77" s="125" t="s">
        <v>215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7F66189C-F33C-497B-A241-020D76536D62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2024-01-15T09:29:48Z</dcterms:created>
  <dc:creator>emmanuel.michaut</dc:creator>
  <cp:lastModifiedBy>emmanuel.michaut</cp:lastModifiedBy>
  <dcterms:modified xsi:type="dcterms:W3CDTF">2024-01-15T09:29:49Z</dcterms:modified>
</cp:coreProperties>
</file>