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 AEAG 2023\"/>
    </mc:Choice>
  </mc:AlternateContent>
  <bookViews>
    <workbookView xWindow="120" yWindow="72" windowWidth="20376" windowHeight="6708" activeTab="2"/>
  </bookViews>
  <sheets>
    <sheet name="fiche terrain à imprimer" sheetId="3" r:id="rId1"/>
    <sheet name="Ref. Taxo. " sheetId="2" r:id="rId2"/>
    <sheet name="0511743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40" i="1" l="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<sst xmlns="http://schemas.openxmlformats.org/spreadsheetml/2006/main" count="35419" uniqueCount="17779">
  <si>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</si>
  <si>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</si>
  <si>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</si>
  <si>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</si>
  <si>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</si>
  <si>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</si>
  <si>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</si>
  <si>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</si>
  <si>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</si>
  <si>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</si>
  <si>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</si>
  <si>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</si>
  <si>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</si>
  <si>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</si>
  <si>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</si>
  <si>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</si>
  <si>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</si>
  <si>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</si>
  <si>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</si>
  <si>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</si>
  <si>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</si>
  <si>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</si>
  <si>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</si>
  <si>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</si>
  <si>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</si>
  <si>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</si>
  <si>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</si>
  <si>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</si>
  <si>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</si>
  <si>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</si>
  <si>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</si>
  <si>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</si>
  <si>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</si>
  <si>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</si>
  <si>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</si>
  <si>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</si>
  <si>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</si>
  <si>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</si>
  <si>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</si>
  <si>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</si>
  <si>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</si>
  <si>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</si>
  <si>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</si>
  <si>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</si>
  <si>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</si>
  <si>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</si>
  <si>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</si>
  <si>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</si>
  <si>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</si>
  <si>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</si>
  <si>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</si>
  <si>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</si>
  <si>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</si>
  <si>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</si>
  <si>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</si>
  <si>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</si>
  <si>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</si>
  <si>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</si>
  <si>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</si>
  <si>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</si>
  <si>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</si>
  <si>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</si>
  <si>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</si>
  <si>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</si>
  <si>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</si>
  <si>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</si>
  <si>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</si>
  <si>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</si>
  <si>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</si>
  <si>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</si>
  <si>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</si>
  <si>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</si>
  <si>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</si>
  <si>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</si>
  <si>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</si>
  <si>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</si>
  <si>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</si>
  <si>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</si>
  <si>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</si>
  <si>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</si>
  <si>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</si>
  <si>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</si>
  <si>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</si>
  <si>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</si>
  <si>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</si>
  <si>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</si>
  <si>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</si>
  <si>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</si>
  <si>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</si>
  <si>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</si>
  <si>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</si>
  <si>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</si>
  <si>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</si>
  <si>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</si>
  <si>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</si>
  <si>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</si>
  <si>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</si>
  <si>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</si>
  <si>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</si>
  <si>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</si>
  <si>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</si>
  <si>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</si>
  <si>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</si>
  <si>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</si>
  <si>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</si>
  <si>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</si>
  <si>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</si>
  <si>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</si>
  <si>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</si>
  <si>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</si>
  <si>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</si>
  <si>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</si>
  <si>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</si>
  <si>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</si>
  <si>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</si>
  <si>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</si>
  <si>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</si>
  <si>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</si>
  <si>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</si>
  <si>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</si>
  <si>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</si>
  <si>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</si>
  <si>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</si>
  <si>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</si>
  <si>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</si>
  <si>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</si>
  <si>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</si>
  <si>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</si>
  <si>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</si>
  <si>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</si>
  <si>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</si>
  <si>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</si>
  <si>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</si>
  <si>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</si>
  <si>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</si>
  <si>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</si>
  <si>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</si>
  <si>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</si>
  <si>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</si>
  <si>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</si>
  <si>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</si>
  <si>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</si>
  <si>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</si>
  <si>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</si>
  <si>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</si>
  <si>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</si>
  <si>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</si>
  <si>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</si>
  <si>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</si>
  <si>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</si>
  <si>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</si>
  <si>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</si>
  <si>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</si>
  <si>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</si>
  <si>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</si>
  <si>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</si>
  <si>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</si>
  <si>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</si>
  <si>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</si>
  <si>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</si>
  <si>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</si>
  <si>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</si>
  <si>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</si>
  <si>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</si>
  <si>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</si>
  <si>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</si>
  <si>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</si>
  <si>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</si>
  <si>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</si>
  <si>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</si>
  <si>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</si>
  <si>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</si>
  <si>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</si>
  <si>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</si>
  <si>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</si>
  <si>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</si>
  <si>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</si>
  <si>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</si>
  <si>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</si>
  <si>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</si>
  <si>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</si>
  <si>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</si>
  <si>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</si>
  <si>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</si>
  <si>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</si>
  <si>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</si>
  <si>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</si>
  <si>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</si>
  <si>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</si>
  <si>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</si>
  <si>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</si>
  <si>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</si>
  <si>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</si>
  <si>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</si>
  <si>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</si>
  <si>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</si>
  <si>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</si>
  <si>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</si>
  <si>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</si>
  <si>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</si>
  <si>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</si>
  <si>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</si>
  <si>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</si>
  <si>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</si>
  <si>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</si>
  <si>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</si>
  <si>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</si>
  <si>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</si>
  <si>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</si>
  <si>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</si>
  <si>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</si>
  <si>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</si>
  <si>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</si>
  <si>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</si>
  <si>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</si>
  <si>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</si>
  <si>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</si>
  <si>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</si>
  <si>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</si>
  <si>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</si>
  <si>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</si>
  <si>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</si>
  <si>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</si>
  <si>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</si>
  <si>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</si>
  <si>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</si>
  <si>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</si>
  <si>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</si>
  <si>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</si>
  <si>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</si>
  <si>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</si>
  <si>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</si>
  <si>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</si>
  <si>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</si>
  <si>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</si>
  <si>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</si>
  <si>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</si>
  <si>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</si>
  <si>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</si>
  <si>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</si>
  <si>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</si>
  <si>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</si>
  <si>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</si>
  <si>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</si>
  <si>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</si>
  <si>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</si>
  <si>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</si>
  <si>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</si>
  <si>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</si>
  <si>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</si>
  <si>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</si>
  <si>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</si>
  <si>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</si>
  <si>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</si>
  <si>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</si>
  <si>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</si>
  <si>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</si>
  <si>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</si>
  <si>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</si>
  <si>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</si>
  <si>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</si>
  <si>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</si>
  <si>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</si>
  <si>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</si>
  <si>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</si>
  <si>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</si>
  <si>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</si>
  <si>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</si>
  <si>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</si>
  <si>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</si>
  <si>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</si>
  <si>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</si>
  <si>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</si>
  <si>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</si>
  <si>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</si>
  <si>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</si>
  <si>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</si>
  <si>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</si>
  <si>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</si>
  <si>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</si>
  <si>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</si>
  <si>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</si>
  <si>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</si>
  <si>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</si>
  <si>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</si>
  <si>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</si>
  <si>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</si>
  <si>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</si>
  <si>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</si>
  <si>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</si>
  <si>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</si>
  <si>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</si>
  <si>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</si>
  <si>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</si>
  <si>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</si>
  <si>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</si>
  <si>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</si>
  <si>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</si>
  <si>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</si>
  <si>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</si>
  <si>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</si>
  <si>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</si>
  <si>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</si>
  <si>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</si>
  <si>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</si>
  <si>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</si>
  <si>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</si>
  <si>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</si>
  <si>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</si>
  <si>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</si>
  <si>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</si>
  <si>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</si>
  <si>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</si>
  <si>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</si>
  <si>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</si>
  <si>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</si>
  <si>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</si>
  <si>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</si>
  <si>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</si>
  <si>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</si>
  <si>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</si>
  <si>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</si>
  <si>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</si>
  <si>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</si>
  <si>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</si>
  <si>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</si>
  <si>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</si>
  <si>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</si>
  <si>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</si>
  <si>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</si>
  <si>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</si>
  <si>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</si>
  <si>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</si>
  <si>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</si>
  <si>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</si>
  <si>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</si>
  <si>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</si>
  <si>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</si>
  <si>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</si>
  <si>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</si>
  <si>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</si>
  <si>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</si>
  <si>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</si>
  <si>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</si>
  <si>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</si>
  <si>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</si>
  <si>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</si>
  <si>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</si>
  <si>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</si>
  <si>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</si>
  <si>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</si>
  <si>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</si>
  <si>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</si>
  <si>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</si>
  <si>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</si>
  <si>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</si>
  <si>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</si>
  <si>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</si>
  <si>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</si>
  <si>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</si>
  <si>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</si>
  <si>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</si>
  <si>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</si>
  <si>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</si>
  <si>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</si>
  <si>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</si>
  <si>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</si>
  <si>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</si>
  <si>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</si>
  <si>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</si>
  <si>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</si>
  <si>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</si>
  <si>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</si>
  <si>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</si>
  <si>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</si>
  <si>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</si>
  <si>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</si>
  <si>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</si>
  <si>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</si>
  <si>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</si>
  <si>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</si>
  <si>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</si>
  <si>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</si>
  <si>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</si>
  <si>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</si>
  <si>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</si>
  <si>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</si>
  <si>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</si>
  <si>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</si>
  <si>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</si>
  <si>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</si>
  <si>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</si>
  <si>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</si>
  <si>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</si>
  <si>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</si>
  <si>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</si>
  <si>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</si>
  <si>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</si>
  <si>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</si>
  <si>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</si>
  <si>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</si>
  <si>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</si>
  <si>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</si>
  <si>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</si>
  <si>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</si>
  <si>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</si>
  <si>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</si>
  <si>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</si>
  <si>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</si>
  <si>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</si>
  <si>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</si>
  <si>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</si>
  <si>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</si>
  <si>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</si>
  <si>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</si>
  <si>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</si>
  <si>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</si>
  <si>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</si>
  <si>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</si>
  <si>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</si>
  <si>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</si>
  <si>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</si>
  <si>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</si>
  <si>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</si>
  <si>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</si>
  <si>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</si>
  <si>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</si>
  <si>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</si>
  <si>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</si>
  <si>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</si>
  <si>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</si>
  <si>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</si>
  <si>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</si>
  <si>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</si>
  <si>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</si>
  <si>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</si>
  <si>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</si>
  <si>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</si>
  <si>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</si>
  <si>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</si>
  <si>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</si>
  <si>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</si>
  <si>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</si>
  <si>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</si>
  <si>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</si>
  <si>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</si>
  <si>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</si>
  <si>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</si>
  <si>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</si>
  <si>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</si>
  <si>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</si>
  <si>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</si>
  <si>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</si>
  <si>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</si>
  <si>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</si>
  <si>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</si>
  <si>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</si>
  <si>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</si>
  <si>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</si>
  <si>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</si>
  <si>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</si>
  <si>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</si>
  <si>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</si>
  <si>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</si>
  <si>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</si>
  <si>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</si>
  <si>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</si>
  <si>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</si>
  <si>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</si>
  <si>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</si>
  <si>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</si>
  <si>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</si>
  <si>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</si>
  <si>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</si>
  <si>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</si>
  <si>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</si>
  <si>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</si>
  <si>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</si>
  <si>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</si>
  <si>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</si>
  <si>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</si>
  <si>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</si>
  <si>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</si>
  <si>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</si>
  <si>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</si>
  <si>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</si>
  <si>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</si>
  <si>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</si>
  <si>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</si>
  <si>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</si>
  <si>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</si>
  <si>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</si>
  <si>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</si>
  <si>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</si>
  <si>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</si>
  <si>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</si>
  <si>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</si>
  <si>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</si>
  <si>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</si>
  <si>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</si>
  <si>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</si>
  <si>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</si>
  <si>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</si>
  <si>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</si>
  <si>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</si>
  <si>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</si>
  <si>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</si>
  <si>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</si>
  <si>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</si>
  <si>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</si>
  <si>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</si>
  <si>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</si>
  <si>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</si>
  <si>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</si>
  <si>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</si>
  <si>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</si>
  <si>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</si>
  <si>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</si>
  <si>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</si>
  <si>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</si>
  <si>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</si>
  <si>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</si>
  <si>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</si>
  <si>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</si>
  <si>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</si>
  <si>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</si>
  <si>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</si>
  <si>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</si>
  <si>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</si>
  <si>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</si>
  <si>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</si>
  <si>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</si>
  <si>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</si>
  <si>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</si>
  <si>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</si>
  <si>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</si>
  <si>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</si>
  <si>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</si>
  <si>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</si>
  <si>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</si>
  <si>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</si>
  <si>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</si>
  <si>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</si>
  <si>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</si>
  <si>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</si>
  <si>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</si>
  <si>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</si>
  <si>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</si>
  <si>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</si>
  <si>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</si>
  <si>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</si>
  <si>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</si>
  <si>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</si>
  <si>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</si>
  <si>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</si>
  <si>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</si>
  <si>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</si>
  <si>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</si>
  <si>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</si>
  <si>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</si>
  <si>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</si>
  <si>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</si>
  <si>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</si>
  <si>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</si>
  <si>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</si>
  <si>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</si>
  <si>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</si>
  <si>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</si>
  <si>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</si>
  <si>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</si>
  <si>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</si>
  <si>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</si>
  <si>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</si>
  <si>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</si>
  <si>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</si>
  <si>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</si>
  <si>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</si>
  <si>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</si>
  <si>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</si>
  <si>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</si>
  <si>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</si>
  <si>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</si>
  <si>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</si>
  <si>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</si>
  <si>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</si>
  <si>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</si>
  <si>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</si>
  <si>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</si>
  <si>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</si>
  <si>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</si>
  <si>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</si>
  <si>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</si>
  <si>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</si>
  <si>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</si>
  <si>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</si>
  <si>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</si>
  <si>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</si>
  <si>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</si>
  <si>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</si>
  <si>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</si>
  <si>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</si>
  <si>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</si>
  <si>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</si>
  <si>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</si>
  <si>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</si>
  <si>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</si>
  <si>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</si>
  <si>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</si>
  <si>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</si>
  <si>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</si>
  <si>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</si>
  <si>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</si>
  <si>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</si>
  <si>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</si>
  <si>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</si>
  <si>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</si>
  <si>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</si>
  <si>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</si>
  <si>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</si>
  <si>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</si>
  <si>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</si>
  <si>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</si>
  <si>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</si>
  <si>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</si>
  <si>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</si>
  <si>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</si>
  <si>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</si>
  <si>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</si>
  <si>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</si>
  <si>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</si>
  <si>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</si>
  <si>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</si>
  <si>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</si>
  <si>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</si>
  <si>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</si>
  <si>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</si>
  <si>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</si>
  <si>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</si>
  <si>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</si>
  <si>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</si>
  <si>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</si>
  <si>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</si>
  <si>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</si>
  <si>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</si>
  <si>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</si>
  <si>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</si>
  <si>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</si>
  <si>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</si>
  <si>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</si>
  <si>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</si>
  <si>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</si>
  <si>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</si>
  <si>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</si>
  <si>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</si>
  <si>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</si>
  <si>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</si>
  <si>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</si>
  <si>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</si>
  <si>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</si>
  <si>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</si>
  <si>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</si>
  <si>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</si>
  <si>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</si>
  <si>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</si>
  <si>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</si>
  <si>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</si>
  <si>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</si>
  <si>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</si>
  <si>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</si>
  <si>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</si>
  <si>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</si>
  <si>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</si>
  <si>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</si>
  <si>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</si>
  <si>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</si>
  <si>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</si>
  <si>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</si>
  <si>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</si>
  <si>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</si>
  <si>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</si>
  <si>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</si>
  <si>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</si>
  <si>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</si>
  <si>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</si>
  <si>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</si>
  <si>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</si>
  <si>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</si>
  <si>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</si>
  <si>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</si>
  <si>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</si>
  <si>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</si>
  <si>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</si>
  <si>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</si>
  <si>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</si>
  <si>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</si>
  <si>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</si>
  <si>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</si>
  <si>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</si>
  <si>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</si>
  <si>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</si>
  <si>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</si>
  <si>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</si>
  <si>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</si>
  <si>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</si>
  <si>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</si>
  <si>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</si>
  <si>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</si>
  <si>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</si>
  <si>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</si>
  <si>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</si>
  <si>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</si>
  <si>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</si>
  <si>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</si>
  <si>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</si>
  <si>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</si>
  <si>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</si>
  <si>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</si>
  <si>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</si>
  <si>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</si>
  <si>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</si>
  <si>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</si>
  <si>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</si>
  <si>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</si>
  <si>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</si>
  <si>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</si>
  <si>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</si>
  <si>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</si>
  <si>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</si>
  <si>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</si>
  <si>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</si>
  <si>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</si>
  <si>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</si>
  <si>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</si>
  <si>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</si>
  <si>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</si>
  <si>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</si>
  <si>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</si>
  <si>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</si>
  <si>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</si>
  <si>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</si>
  <si>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</si>
  <si>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</si>
  <si>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</si>
  <si>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</si>
  <si>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</si>
  <si>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</si>
  <si>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</si>
  <si>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</si>
  <si>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</si>
  <si>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</si>
  <si>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</si>
  <si>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</si>
  <si>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</si>
  <si>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</si>
  <si>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</si>
  <si>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</si>
  <si>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</si>
  <si>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</si>
  <si>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</si>
  <si>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</si>
  <si>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</si>
  <si>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</si>
  <si>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</si>
  <si>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</si>
  <si>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</si>
  <si>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</si>
  <si>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</si>
  <si>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</si>
  <si>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</si>
  <si>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</si>
  <si>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</si>
  <si>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</si>
  <si>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</si>
  <si>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</si>
  <si>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</si>
  <si>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</si>
  <si>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</si>
  <si>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</si>
  <si>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</si>
  <si>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</si>
  <si>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</si>
  <si>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</si>
  <si>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</si>
  <si>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</si>
  <si>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</si>
  <si>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</si>
  <si>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</si>
  <si>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</si>
  <si>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</si>
  <si>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</si>
  <si>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</si>
  <si>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</si>
  <si>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</si>
  <si>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</si>
  <si>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</si>
  <si>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</si>
  <si>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</si>
  <si>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</si>
  <si>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</si>
  <si>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</si>
  <si>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</si>
  <si>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</si>
  <si>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</si>
  <si>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</si>
  <si>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</si>
  <si>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</si>
  <si>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</si>
  <si>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</si>
  <si>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</si>
  <si>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</si>
  <si>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</si>
  <si>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</si>
  <si>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</si>
  <si>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</si>
  <si>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</si>
  <si>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</si>
  <si>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</si>
  <si>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</si>
  <si>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</si>
  <si>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</si>
  <si>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</si>
  <si>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</si>
  <si>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</si>
  <si>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</si>
  <si>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</si>
  <si>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</si>
  <si>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</si>
  <si>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</si>
  <si>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</si>
  <si>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</si>
  <si>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</si>
  <si>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</si>
  <si>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</si>
  <si>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</si>
  <si>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</si>
  <si>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</si>
  <si>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</si>
  <si>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</si>
  <si>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</si>
  <si>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</si>
  <si>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</si>
  <si>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</si>
  <si>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</si>
  <si>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</si>
  <si>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</si>
  <si>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</si>
  <si>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</si>
  <si>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</si>
  <si>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</si>
  <si>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</si>
  <si>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</si>
  <si>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</si>
  <si>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</si>
  <si>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</si>
  <si>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</si>
  <si>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</si>
  <si>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</si>
  <si>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</si>
  <si>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</si>
  <si>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</si>
  <si>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</si>
  <si>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</si>
  <si>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</si>
  <si>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</si>
  <si>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</si>
  <si>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</si>
  <si>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</si>
  <si>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</si>
  <si>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</si>
  <si>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</si>
  <si>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</si>
  <si>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</si>
  <si>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</si>
  <si>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</si>
  <si>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</si>
  <si>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</si>
  <si>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</si>
  <si>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</si>
  <si>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</si>
  <si>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</si>
  <si>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</si>
  <si>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</si>
  <si>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</si>
  <si>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</si>
  <si>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</si>
  <si>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</si>
  <si>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</si>
  <si>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</si>
  <si>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</si>
  <si>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</si>
  <si>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</si>
  <si>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</si>
  <si>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</si>
  <si>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</si>
  <si>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</si>
  <si>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</si>
  <si>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</si>
  <si>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</si>
  <si>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</si>
  <si>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</si>
  <si>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</si>
  <si>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</si>
  <si>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</si>
  <si>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</si>
  <si>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</si>
  <si>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</si>
  <si>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</si>
  <si>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</si>
  <si>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</si>
  <si>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</si>
  <si>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</si>
  <si>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</si>
  <si>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</si>
  <si>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</si>
  <si>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</si>
  <si>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</si>
  <si>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</si>
  <si>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</si>
  <si>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</si>
  <si>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</si>
  <si>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</si>
  <si>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</si>
  <si>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</si>
  <si>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</si>
  <si>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</si>
  <si>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</si>
  <si>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</si>
  <si>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</si>
  <si>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</si>
  <si>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</si>
  <si>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</si>
  <si>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</si>
  <si>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</si>
  <si>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</si>
  <si>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</si>
  <si>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</si>
  <si>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</si>
  <si>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</si>
  <si>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</si>
  <si>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</si>
  <si>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</si>
  <si>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</si>
  <si>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</si>
  <si>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</si>
  <si>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</si>
  <si>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</si>
  <si>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</si>
  <si>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</si>
  <si>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</si>
  <si>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</si>
  <si>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</si>
  <si>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</si>
  <si>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</si>
  <si>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</si>
  <si>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</si>
  <si>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</si>
  <si>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</si>
  <si>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</si>
  <si>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</si>
  <si>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</si>
  <si>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</si>
  <si>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</si>
  <si>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</si>
  <si>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</si>
  <si>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</si>
  <si>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</si>
  <si>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</si>
  <si>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</si>
  <si>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</si>
  <si>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</si>
  <si>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</si>
  <si>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</si>
  <si>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</si>
  <si>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</si>
  <si>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</si>
  <si>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</si>
  <si>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</si>
  <si>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</si>
  <si>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</si>
  <si>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</si>
  <si>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</si>
  <si>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</si>
  <si>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</si>
  <si>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</si>
  <si>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</si>
  <si>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</si>
  <si>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</si>
  <si>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</si>
  <si>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</si>
  <si>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</si>
  <si>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</si>
  <si>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</si>
  <si>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</si>
  <si>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</si>
  <si>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</si>
  <si>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</si>
  <si>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</si>
  <si>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</si>
  <si>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</si>
  <si>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</si>
  <si>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</si>
  <si>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</si>
  <si>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</si>
  <si>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</si>
  <si>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</si>
  <si>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</si>
  <si>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</si>
  <si>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</si>
  <si>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</si>
  <si>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</si>
  <si>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</si>
  <si>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</si>
  <si>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</si>
  <si>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</si>
  <si>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</si>
  <si>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</si>
  <si>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</si>
  <si>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</si>
  <si>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</si>
  <si>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</si>
  <si>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</si>
  <si>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</si>
  <si>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</si>
  <si>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</si>
  <si>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</si>
  <si>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</si>
  <si>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</si>
  <si>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</si>
  <si>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</si>
  <si>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</si>
  <si>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</si>
  <si>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</si>
  <si>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</si>
  <si>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</si>
  <si>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</si>
  <si>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</si>
  <si>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</si>
  <si>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</si>
  <si>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</si>
  <si>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</si>
  <si>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</si>
  <si>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</si>
  <si>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</si>
  <si>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</si>
  <si>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</si>
  <si>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</si>
  <si>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</si>
  <si>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</si>
  <si>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</si>
  <si>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</si>
  <si>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</si>
  <si>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</si>
  <si>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</si>
  <si>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</si>
  <si>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</si>
  <si>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</si>
  <si>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</si>
  <si>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</si>
  <si>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</si>
  <si>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</si>
  <si>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</si>
  <si>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</si>
  <si>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</si>
  <si>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</si>
  <si>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</si>
  <si>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</si>
  <si>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</si>
  <si>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</si>
  <si>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</si>
  <si>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</si>
  <si>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</si>
  <si>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</si>
  <si>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</si>
  <si>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</si>
  <si>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</si>
  <si>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</si>
  <si>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</si>
  <si>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</si>
  <si>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</si>
  <si>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</si>
  <si>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</si>
  <si>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</si>
  <si>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</si>
  <si>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</si>
  <si>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</si>
  <si>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</si>
  <si>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</si>
  <si>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</si>
  <si>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</si>
  <si>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</si>
  <si>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</si>
  <si>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</si>
  <si>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</si>
  <si>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</si>
  <si>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</si>
  <si>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</si>
  <si>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</si>
  <si>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</si>
  <si>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</si>
  <si>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</si>
  <si>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</si>
  <si>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</si>
  <si>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</si>
  <si>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</si>
  <si>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</si>
  <si>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</si>
  <si>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</si>
  <si>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</si>
  <si>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</si>
  <si>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</si>
  <si>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</si>
  <si>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</si>
  <si>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</si>
  <si>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</si>
  <si>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</si>
  <si>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</si>
  <si>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</si>
  <si>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</si>
  <si>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</si>
  <si>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</si>
  <si>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</si>
  <si>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</si>
  <si>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</si>
  <si>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</si>
  <si>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</si>
  <si>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</si>
  <si>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</si>
  <si>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</si>
  <si>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</si>
  <si>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</si>
  <si>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</si>
  <si>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</si>
  <si>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</si>
  <si>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</si>
  <si>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</si>
  <si>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</si>
  <si>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</si>
  <si>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</si>
  <si>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</si>
  <si>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</si>
  <si>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</si>
  <si>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</si>
  <si>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</si>
  <si>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</si>
  <si>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</si>
  <si>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</si>
  <si>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</si>
  <si>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</si>
  <si>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</si>
  <si>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</si>
  <si>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</si>
  <si>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</si>
  <si>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</si>
  <si>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</si>
  <si>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</si>
  <si>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</si>
  <si>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</si>
  <si>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</si>
  <si>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</si>
  <si>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</si>
  <si>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</si>
  <si>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</si>
  <si>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</si>
  <si>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</si>
  <si>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</si>
  <si>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</si>
  <si>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</si>
  <si>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</si>
  <si>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</si>
  <si>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</si>
  <si>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</si>
  <si>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</si>
  <si>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</si>
  <si>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</si>
  <si>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</si>
  <si>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</si>
  <si>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</si>
  <si>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</si>
  <si>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</si>
  <si>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</si>
  <si>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</si>
  <si>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</si>
  <si>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</si>
  <si>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</si>
  <si>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</si>
  <si>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</si>
  <si>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</si>
  <si>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</si>
  <si>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</si>
  <si>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</si>
  <si>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</si>
  <si>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</si>
  <si>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</si>
  <si>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</si>
  <si>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</si>
  <si>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</si>
  <si>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</si>
  <si>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</si>
  <si>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</si>
  <si>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</si>
  <si>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</si>
  <si>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</si>
  <si>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</si>
  <si>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</si>
  <si>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</si>
  <si>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</si>
  <si>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</si>
  <si>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</si>
  <si>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</si>
  <si>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</si>
  <si>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</si>
  <si>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</si>
  <si>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</si>
  <si>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</si>
  <si>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</si>
  <si>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</si>
  <si>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</si>
  <si>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</si>
  <si>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</si>
  <si>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</si>
  <si>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</si>
  <si>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</si>
  <si>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</si>
  <si>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</si>
  <si>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</si>
  <si>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</si>
  <si>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</si>
  <si>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</si>
  <si>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</si>
  <si>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</si>
  <si>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</si>
  <si>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</si>
  <si>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</si>
  <si>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</si>
  <si>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</si>
  <si>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</si>
  <si>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</si>
  <si>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</si>
  <si>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</si>
  <si>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</si>
  <si>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</si>
  <si>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</si>
  <si>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</si>
  <si>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</si>
  <si>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</si>
  <si>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</si>
  <si>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</si>
  <si>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</si>
  <si>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</si>
  <si>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</si>
  <si>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</si>
  <si>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</si>
  <si>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</si>
  <si>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</si>
  <si>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</si>
  <si>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</si>
  <si>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</si>
  <si>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</si>
  <si>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</si>
  <si>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</si>
  <si>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</si>
  <si>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</si>
  <si>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</si>
  <si>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</si>
  <si>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</si>
  <si>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</si>
  <si>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</si>
  <si>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</si>
  <si>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</si>
  <si>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</si>
  <si>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</si>
  <si>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</si>
  <si>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</si>
  <si>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</si>
  <si>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</si>
  <si>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</si>
  <si>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</si>
  <si>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</si>
  <si>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</si>
  <si>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</si>
  <si>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</si>
  <si>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</si>
  <si>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</si>
  <si>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</si>
  <si>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</si>
  <si>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</si>
  <si>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</si>
  <si>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</si>
  <si>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</si>
  <si>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</si>
  <si>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</si>
  <si>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</si>
  <si>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</si>
  <si>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</si>
  <si>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</si>
  <si>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</si>
  <si>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</si>
  <si>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</si>
  <si>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</si>
  <si>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</si>
  <si>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</si>
  <si>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</si>
  <si>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</si>
  <si>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</si>
  <si>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</si>
  <si>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</si>
  <si>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</si>
  <si>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</si>
  <si>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</si>
  <si>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</si>
  <si>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</si>
  <si>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</si>
  <si>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</si>
  <si>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</si>
  <si>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</si>
  <si>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</si>
  <si>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</si>
  <si>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</si>
  <si>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</si>
  <si>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</si>
  <si>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</si>
  <si>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</si>
  <si>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</si>
  <si>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</si>
  <si>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</si>
  <si>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</si>
  <si>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</si>
  <si>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</si>
  <si>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</si>
  <si>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</si>
  <si>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</si>
  <si>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</si>
  <si>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</si>
  <si>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</si>
  <si>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</si>
  <si>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</si>
  <si>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</si>
  <si>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</si>
  <si>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</si>
  <si>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</si>
  <si>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</si>
  <si>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</si>
  <si>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</si>
  <si>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</si>
  <si>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</si>
  <si>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</si>
  <si>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</si>
  <si>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</si>
  <si>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</si>
  <si>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</si>
  <si>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</si>
  <si>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</si>
  <si>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</si>
  <si>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</si>
  <si>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</si>
  <si>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</si>
  <si>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</si>
  <si>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</si>
  <si>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</si>
  <si>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</si>
  <si>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</si>
  <si>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</si>
  <si>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</si>
  <si>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</si>
  <si>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</si>
  <si>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</si>
  <si>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</si>
  <si>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</si>
  <si>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</si>
  <si>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</si>
  <si>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</si>
  <si>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</si>
  <si>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</si>
  <si>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</si>
  <si>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</si>
  <si>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</si>
  <si>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</si>
  <si>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</si>
  <si>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</si>
  <si>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</si>
  <si>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</si>
  <si>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</si>
  <si>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</si>
  <si>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</si>
  <si>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</si>
  <si>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</si>
  <si>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</si>
  <si>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</si>
  <si>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</si>
  <si>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</si>
  <si>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</si>
  <si>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</si>
  <si>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</si>
  <si>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</si>
  <si>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</si>
  <si>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</si>
  <si>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</si>
  <si>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</si>
  <si>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</si>
  <si>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</si>
  <si>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</si>
  <si>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</si>
  <si>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</si>
  <si>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</si>
  <si>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</si>
  <si>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</si>
  <si>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</si>
  <si>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</si>
  <si>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</si>
  <si>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</si>
  <si>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</si>
  <si>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</si>
  <si>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</si>
  <si>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</si>
  <si>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</si>
  <si>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</si>
  <si>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</si>
  <si>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</si>
  <si>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</si>
  <si>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</si>
  <si>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</si>
  <si>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</si>
  <si>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</si>
  <si>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</si>
  <si>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</si>
  <si>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</si>
  <si>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</si>
  <si>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</si>
  <si>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</si>
  <si>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</si>
  <si>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</si>
  <si>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</si>
  <si>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</si>
  <si>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</si>
  <si>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</si>
  <si>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</si>
  <si>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</si>
  <si>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</si>
  <si>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</si>
  <si>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</si>
  <si>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</si>
  <si>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</si>
  <si>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</si>
  <si>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</si>
  <si>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</si>
  <si>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</si>
  <si>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</si>
  <si>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</si>
  <si>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</si>
  <si>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</si>
  <si>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</si>
  <si>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</si>
  <si>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</si>
  <si>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</si>
  <si>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</si>
  <si>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</si>
  <si>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</si>
  <si>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</si>
  <si>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</si>
  <si>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</si>
  <si>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</si>
  <si>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</si>
  <si>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</si>
  <si>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</si>
  <si>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</si>
  <si>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</si>
  <si>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</si>
  <si>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</si>
  <si>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</si>
  <si>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</si>
  <si>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</si>
  <si>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</si>
  <si>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</si>
  <si>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</si>
  <si>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</si>
  <si>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</si>
  <si>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</si>
  <si>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</si>
  <si>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</si>
  <si>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</si>
  <si>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</si>
  <si>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</si>
  <si>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</si>
  <si>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</si>
  <si>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</si>
  <si>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</si>
  <si>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</si>
  <si>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</si>
  <si>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</si>
  <si>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</si>
  <si>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</si>
  <si>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</si>
  <si>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</si>
  <si>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</si>
  <si>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</si>
  <si>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</si>
  <si>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</si>
  <si>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</si>
  <si>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</si>
  <si>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</si>
  <si>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</si>
  <si>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</si>
  <si>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</si>
  <si>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</si>
  <si>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</si>
  <si>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</si>
  <si>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</si>
  <si>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</si>
  <si>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</si>
  <si>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</si>
  <si>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</si>
  <si>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</si>
  <si>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</si>
  <si>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</si>
  <si>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</si>
  <si>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</si>
  <si>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</si>
  <si>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</si>
  <si>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</si>
  <si>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</si>
  <si>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</si>
  <si>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</si>
  <si>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</si>
  <si>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</si>
  <si>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</si>
  <si>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</si>
  <si>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</si>
  <si>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</si>
  <si>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</si>
  <si>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</si>
  <si>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</si>
  <si>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</si>
  <si>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</si>
  <si>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</si>
  <si>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</si>
  <si>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</si>
  <si>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</si>
  <si>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</si>
  <si>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</si>
  <si>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</si>
  <si>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</si>
  <si>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</si>
  <si>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</si>
  <si>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</si>
  <si>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</si>
  <si>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</si>
  <si>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</si>
  <si>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</si>
  <si>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</si>
  <si>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</si>
  <si>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</si>
  <si>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</si>
  <si>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</si>
  <si>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</si>
  <si>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</si>
  <si>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</si>
  <si>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</si>
  <si>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</si>
  <si>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</si>
  <si>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</si>
  <si>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</si>
  <si>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</si>
  <si>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</si>
  <si>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</si>
  <si>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</si>
  <si>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</si>
  <si>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</si>
  <si>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</si>
  <si>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</si>
  <si>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</si>
  <si>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</si>
  <si>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</si>
  <si>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</si>
  <si>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</si>
  <si>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</si>
  <si>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</si>
  <si>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</si>
  <si>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</si>
  <si>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</si>
  <si>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</si>
  <si>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</si>
  <si>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</si>
  <si>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</si>
  <si>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</si>
  <si>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</si>
  <si>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</si>
  <si>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</si>
  <si>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</si>
  <si>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</si>
  <si>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</si>
  <si>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</si>
  <si>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</si>
  <si>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</si>
  <si>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</si>
  <si>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</si>
  <si>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</si>
  <si>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</si>
  <si>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</si>
  <si>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</si>
  <si>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</si>
  <si>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</si>
  <si>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</si>
  <si>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</si>
  <si>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</si>
  <si>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</si>
  <si>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</si>
  <si>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</si>
  <si>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</si>
  <si>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</si>
  <si>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</si>
  <si>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</si>
  <si>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</si>
  <si>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</si>
  <si>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</si>
  <si>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</si>
  <si>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</si>
  <si>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</si>
  <si>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</si>
  <si>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</si>
  <si>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</si>
  <si>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</si>
  <si>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</si>
  <si>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</si>
  <si>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</si>
  <si>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</si>
  <si>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</si>
  <si>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</si>
  <si>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</si>
  <si>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</si>
  <si>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</si>
  <si>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</si>
  <si>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</si>
  <si>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</si>
  <si>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</si>
  <si>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</si>
  <si>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</si>
  <si>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</si>
  <si>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</si>
  <si>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</si>
  <si>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</si>
  <si>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</si>
  <si>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</si>
  <si>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</si>
  <si>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</si>
  <si>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</si>
  <si>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</si>
  <si>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</si>
  <si>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</si>
  <si>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</si>
  <si>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</si>
  <si>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</si>
  <si>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</si>
  <si>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</si>
  <si>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</si>
  <si>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</si>
  <si>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</si>
  <si>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</si>
  <si>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</si>
  <si>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</si>
  <si>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</si>
  <si>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</si>
  <si>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</si>
  <si>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</si>
  <si>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</si>
  <si>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</si>
  <si>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</si>
  <si>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</si>
  <si>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</si>
  <si>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</si>
  <si>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</si>
  <si>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</si>
  <si>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</si>
  <si>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</si>
  <si>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</si>
  <si>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</si>
  <si>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</si>
  <si>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</si>
  <si>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</si>
  <si>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</si>
  <si>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</si>
  <si>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</si>
  <si>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</si>
  <si>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</si>
  <si>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</si>
  <si>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</si>
  <si>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</si>
  <si>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</si>
  <si>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</si>
  <si>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</si>
  <si>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</si>
  <si>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</si>
  <si>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</si>
  <si>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</si>
  <si>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</si>
  <si>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</si>
  <si>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</si>
  <si>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</si>
  <si>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</si>
  <si>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</si>
  <si>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</si>
  <si>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</si>
  <si>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</si>
  <si>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</si>
  <si>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</si>
  <si>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</si>
  <si>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</si>
  <si>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</si>
  <si>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</si>
  <si>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</si>
  <si>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</si>
  <si>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</si>
  <si>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</si>
  <si>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</si>
  <si>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</si>
  <si>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</si>
  <si>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</si>
  <si>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</si>
  <si>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</si>
  <si>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</si>
  <si>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</si>
  <si>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</si>
  <si>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</si>
  <si>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</si>
  <si>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</si>
  <si>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</si>
  <si>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</si>
  <si>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</si>
  <si>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</si>
  <si>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</si>
  <si>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</si>
  <si>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</si>
  <si>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</si>
  <si>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</si>
  <si>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</si>
  <si>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</si>
  <si>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</si>
  <si>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</si>
  <si>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</si>
  <si>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</si>
  <si>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</si>
  <si>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</si>
  <si>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</si>
  <si>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</si>
  <si>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</si>
  <si>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</si>
  <si>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</si>
  <si>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</si>
  <si>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</si>
  <si>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</si>
  <si>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</si>
  <si>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</si>
  <si>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</si>
  <si>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</si>
  <si>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</si>
  <si>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</si>
  <si>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</si>
  <si>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</si>
  <si>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</si>
  <si>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</si>
  <si>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</si>
  <si>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</si>
  <si>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</si>
  <si>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</si>
  <si>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</si>
  <si>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</si>
  <si>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</si>
  <si>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</si>
  <si>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</si>
  <si>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</si>
  <si>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</si>
  <si>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</si>
  <si>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</si>
  <si>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</si>
  <si>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</si>
  <si>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</si>
  <si>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</si>
  <si>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</si>
  <si>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</si>
  <si>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</si>
  <si>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</si>
  <si>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</si>
  <si>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</si>
  <si>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</si>
  <si>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</si>
  <si>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</si>
  <si>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</si>
  <si>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</si>
  <si>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</si>
  <si>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</si>
  <si>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</si>
  <si>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</si>
  <si>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</si>
  <si>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</si>
  <si>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</si>
  <si>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</si>
  <si>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</si>
  <si>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</si>
  <si>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</si>
  <si>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</si>
  <si>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</si>
  <si>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</si>
  <si>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</si>
  <si>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</si>
  <si>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</si>
  <si>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</si>
  <si>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</si>
  <si>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</si>
  <si>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</si>
  <si>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</si>
  <si>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</si>
  <si>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</si>
  <si>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</si>
  <si>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</si>
  <si>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</si>
  <si>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</si>
  <si>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</si>
  <si>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</si>
  <si>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</si>
  <si>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</si>
  <si>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</si>
  <si>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</si>
  <si>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</si>
  <si>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</si>
  <si>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</si>
  <si>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</si>
  <si>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</si>
  <si>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</si>
  <si>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</si>
  <si>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</si>
  <si>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</si>
  <si>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</si>
  <si>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</si>
  <si>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</si>
  <si>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</si>
  <si>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</si>
  <si>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</si>
  <si>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</si>
  <si>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</si>
  <si>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</si>
  <si>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</si>
  <si>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</si>
  <si>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</si>
  <si>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</si>
  <si>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</si>
  <si>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</si>
  <si>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</si>
  <si>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</si>
  <si>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</si>
  <si>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</si>
  <si>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</si>
  <si>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</si>
  <si>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</si>
  <si>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</si>
  <si>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</si>
  <si>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</si>
  <si>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</si>
  <si>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</si>
  <si>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</si>
  <si>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</si>
  <si>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</si>
  <si>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</si>
  <si>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</si>
  <si>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</si>
  <si>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</si>
  <si>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</si>
  <si>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</si>
  <si>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</si>
  <si>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</si>
  <si>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</si>
  <si>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</si>
  <si>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</si>
  <si>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</si>
  <si>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</si>
  <si>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</si>
  <si>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</si>
  <si>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</si>
  <si>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</si>
  <si>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</si>
  <si>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</si>
  <si>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</si>
  <si>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</si>
  <si>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</si>
  <si>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</si>
  <si>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</si>
  <si>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</si>
  <si>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</si>
  <si>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</si>
  <si>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</si>
  <si>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</si>
  <si>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</si>
  <si>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</si>
  <si>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</si>
  <si>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</si>
  <si>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</si>
  <si>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</si>
  <si>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</si>
  <si>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</si>
  <si>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</si>
  <si>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</si>
  <si>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</si>
  <si>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</si>
  <si>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</si>
  <si>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</si>
  <si>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</si>
  <si>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</si>
  <si>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</si>
  <si>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</si>
  <si>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</si>
  <si>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</si>
  <si>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</si>
  <si>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</si>
  <si>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</si>
  <si>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</si>
  <si>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</si>
  <si>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</si>
  <si>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</si>
  <si>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</si>
  <si>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</si>
  <si>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</si>
  <si>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</si>
  <si>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</si>
  <si>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</si>
  <si>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</si>
  <si>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</si>
  <si>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</si>
  <si>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</si>
  <si>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</si>
  <si>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</si>
  <si>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</si>
  <si>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</si>
  <si>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</si>
  <si>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</si>
  <si>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</si>
  <si>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</si>
  <si>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</si>
  <si>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</si>
  <si>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</si>
  <si>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</si>
  <si>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</si>
  <si>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</si>
  <si>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</si>
  <si>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</si>
  <si>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</si>
  <si>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</si>
  <si>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</si>
  <si>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</si>
  <si>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</si>
  <si>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</si>
  <si>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</si>
  <si>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</si>
  <si>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</si>
  <si>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</si>
  <si>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</si>
  <si>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</si>
  <si>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</si>
  <si>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</si>
  <si>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</si>
  <si>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</si>
  <si>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</si>
  <si>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</si>
  <si>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</si>
  <si>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</si>
  <si>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</si>
  <si>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</si>
  <si>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</si>
  <si>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</si>
  <si>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</si>
  <si>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</si>
  <si>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</si>
  <si>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</si>
  <si>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</si>
  <si>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</si>
  <si>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</si>
  <si>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</si>
  <si>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</si>
  <si>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</si>
  <si>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</si>
  <si>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</si>
  <si>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</si>
  <si>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</si>
  <si>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</si>
  <si>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</si>
  <si>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</si>
  <si>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</si>
  <si>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</si>
  <si>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</si>
  <si>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</si>
  <si>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</si>
  <si>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</si>
  <si>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</si>
  <si>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</si>
  <si>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</si>
  <si>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</si>
  <si>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</si>
  <si>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</si>
  <si>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</si>
  <si>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</si>
  <si>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</si>
  <si>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</si>
  <si>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</si>
  <si>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</si>
  <si>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</si>
  <si>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</si>
  <si>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</si>
  <si>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</si>
  <si>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</si>
  <si>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</si>
  <si>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</si>
  <si>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</si>
  <si>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</si>
  <si>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</si>
  <si>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</si>
  <si>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</si>
  <si>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</si>
  <si>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</si>
  <si>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</si>
  <si>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</si>
  <si>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</si>
  <si>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</si>
  <si>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</si>
  <si>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</si>
  <si>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</si>
  <si>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</si>
  <si>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</si>
  <si>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</si>
  <si>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</si>
  <si>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</si>
  <si>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</si>
  <si>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</si>
  <si>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</si>
  <si>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</si>
  <si>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</si>
  <si>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</si>
  <si>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</si>
  <si>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</si>
  <si>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</si>
  <si>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</si>
  <si>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</si>
  <si>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</si>
  <si>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</si>
  <si>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</si>
  <si>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</si>
  <si>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</si>
  <si>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</si>
  <si>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</si>
  <si>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</si>
  <si>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</si>
  <si>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</si>
  <si>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</si>
  <si>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</si>
  <si>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</si>
  <si>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</si>
  <si>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</si>
  <si>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</si>
  <si>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</si>
  <si>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</si>
  <si>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</si>
  <si>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</si>
  <si>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</si>
  <si>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</si>
  <si>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</si>
  <si>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</si>
  <si>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</si>
  <si>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</si>
  <si>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</si>
  <si>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</si>
  <si>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</si>
  <si>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</si>
  <si>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</si>
  <si>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</si>
  <si>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</si>
  <si>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</si>
  <si>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</si>
  <si>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</si>
  <si>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</si>
  <si>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</si>
  <si>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</si>
  <si>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</si>
  <si>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</si>
  <si>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</si>
  <si>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</si>
  <si>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</si>
  <si>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</si>
  <si>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</si>
  <si>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</si>
  <si>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</si>
  <si>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</si>
  <si>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</si>
  <si>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</si>
  <si>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</si>
  <si>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</si>
  <si>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</si>
  <si>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</si>
  <si>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</si>
  <si>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</si>
  <si>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</si>
  <si>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</si>
  <si>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</si>
  <si>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</si>
  <si>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</si>
  <si>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</si>
  <si>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</si>
  <si>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</si>
  <si>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</si>
  <si>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</si>
  <si>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</si>
  <si>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</si>
  <si>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</si>
  <si>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</si>
  <si>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</si>
  <si>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</si>
  <si>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</si>
  <si>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</si>
  <si>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</si>
  <si>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</si>
  <si>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</si>
  <si>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</si>
  <si>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</si>
  <si>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</si>
  <si>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</si>
  <si>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</si>
  <si>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</si>
  <si>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</si>
  <si>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</si>
  <si>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</si>
  <si>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</si>
  <si>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</si>
  <si>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</si>
  <si>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</si>
  <si>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</si>
  <si>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</si>
  <si>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</si>
  <si>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</si>
  <si>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</si>
  <si>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</si>
  <si>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</si>
  <si>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</si>
  <si>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</si>
  <si>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</si>
  <si>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</si>
  <si>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</si>
  <si>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</si>
  <si>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</si>
  <si>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</si>
  <si>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</si>
  <si>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</si>
  <si>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</si>
  <si>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</si>
  <si>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</si>
  <si>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</si>
  <si>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</si>
  <si>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</si>
  <si>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</si>
  <si>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</si>
  <si>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</si>
  <si>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</si>
  <si>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</si>
  <si>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</si>
  <si>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</si>
  <si>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</si>
  <si>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</si>
  <si>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</si>
  <si>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</si>
  <si>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</si>
  <si>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</si>
  <si>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</si>
  <si>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</si>
  <si>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</si>
  <si>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</si>
  <si>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</si>
  <si>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</si>
  <si>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</si>
  <si>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</si>
  <si>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</si>
  <si>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</si>
  <si>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</si>
  <si>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</si>
  <si>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</si>
  <si>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</si>
  <si>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</si>
  <si>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</si>
  <si>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</si>
  <si>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</si>
  <si>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</si>
  <si>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</si>
  <si>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</si>
  <si>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</si>
  <si>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</si>
  <si>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</si>
  <si>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</si>
  <si>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</si>
  <si>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</si>
  <si>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</si>
  <si>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</si>
  <si>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</si>
  <si>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</si>
  <si>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</si>
  <si>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</si>
  <si>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</si>
  <si>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</si>
  <si>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</si>
  <si>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</si>
  <si>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</si>
  <si>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</si>
  <si>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</si>
  <si>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</si>
  <si>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</si>
  <si>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</si>
  <si>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</si>
  <si>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</si>
  <si>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</si>
  <si>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</si>
  <si>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</si>
  <si>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</si>
  <si>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</si>
  <si>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</si>
  <si>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</si>
  <si>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</si>
  <si>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</si>
  <si>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</si>
  <si>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</si>
  <si>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</si>
  <si>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</si>
  <si>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</si>
  <si>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</si>
  <si>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</si>
  <si>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</si>
  <si>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</si>
  <si>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</si>
  <si>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</si>
  <si>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</si>
  <si>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</si>
  <si>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</si>
  <si>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</si>
  <si>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</si>
  <si>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</si>
  <si>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</si>
  <si>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</si>
  <si>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</si>
  <si>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</si>
  <si>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</si>
  <si>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</si>
  <si>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</si>
  <si>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</si>
  <si>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</si>
  <si>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</si>
  <si>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</si>
  <si>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</si>
  <si>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</si>
  <si>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</si>
  <si>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</si>
  <si>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</si>
  <si>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</si>
  <si>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</si>
  <si>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</si>
  <si>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</si>
  <si>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</si>
  <si>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</si>
  <si>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</si>
  <si>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</si>
  <si>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</si>
  <si>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</si>
  <si>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</si>
  <si>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</si>
  <si>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</si>
  <si>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</si>
  <si>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</si>
  <si>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</si>
  <si>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</si>
  <si>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</si>
  <si>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</si>
  <si>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</si>
  <si>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</si>
  <si>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</si>
  <si>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</si>
  <si>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</si>
  <si>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</si>
  <si>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</si>
  <si>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</si>
  <si>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</si>
  <si>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</si>
  <si>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</si>
  <si>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</si>
  <si>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</si>
  <si>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</si>
  <si>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</si>
  <si>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</si>
  <si>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</si>
  <si>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</si>
  <si>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</si>
  <si>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</si>
  <si>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</si>
  <si>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</si>
  <si>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</si>
  <si>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</si>
  <si>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</si>
  <si>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</si>
  <si>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</si>
  <si>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</si>
  <si>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</si>
  <si>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</si>
  <si>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</si>
  <si>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</si>
  <si>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</si>
  <si>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</si>
  <si>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</si>
  <si>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</si>
  <si>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</si>
  <si>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</si>
  <si>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</si>
  <si>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</si>
  <si>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</si>
  <si>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</si>
  <si>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</si>
  <si>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</si>
  <si>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</si>
  <si>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</si>
  <si>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</si>
  <si>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</si>
  <si>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</si>
  <si>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</si>
  <si>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</si>
  <si>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</si>
  <si>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</si>
  <si>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</si>
  <si>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</si>
  <si>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</si>
  <si>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</si>
  <si>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</si>
  <si>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</si>
  <si>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</si>
  <si>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</si>
  <si>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</si>
  <si>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</si>
  <si>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</si>
  <si>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</si>
  <si>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</si>
  <si>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</si>
  <si>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</si>
  <si>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</si>
  <si>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</si>
  <si>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</si>
  <si>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</si>
  <si>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</si>
  <si>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</si>
  <si>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</si>
  <si>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</si>
  <si>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</si>
  <si>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</si>
  <si>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</si>
  <si>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</si>
  <si>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</si>
  <si>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</si>
  <si>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</si>
  <si>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</si>
  <si>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</si>
  <si>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</si>
  <si>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</si>
  <si>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</si>
  <si>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</si>
  <si>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</si>
  <si>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</si>
  <si>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</si>
  <si>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</si>
  <si>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</si>
  <si>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</si>
  <si>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</si>
  <si>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</si>
  <si>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</si>
  <si>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</si>
  <si>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</si>
  <si>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</si>
  <si>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</si>
  <si>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</si>
  <si>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</si>
  <si>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</si>
  <si>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</si>
  <si>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</si>
  <si>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</si>
  <si>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</si>
  <si>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</si>
  <si>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</si>
  <si>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</si>
  <si>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</si>
  <si>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</si>
  <si>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</si>
  <si>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</si>
  <si>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</si>
  <si>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</si>
  <si>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</si>
  <si>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</si>
  <si>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</si>
  <si>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</si>
  <si>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</si>
  <si>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</si>
  <si>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</si>
  <si>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</si>
  <si>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</si>
  <si>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</si>
  <si>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</si>
  <si>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</si>
  <si>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</si>
  <si>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</si>
  <si>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</si>
  <si>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</si>
  <si>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</si>
  <si>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</si>
  <si>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</si>
  <si>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</si>
  <si>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</si>
  <si>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</si>
  <si>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</si>
  <si>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</si>
  <si>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</si>
  <si>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</si>
  <si>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</si>
  <si>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</si>
  <si>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</si>
  <si>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</si>
  <si>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</si>
  <si>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</si>
  <si>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</si>
  <si>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</si>
  <si>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</si>
  <si>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</si>
  <si>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</si>
  <si>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</si>
  <si>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</si>
  <si>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</si>
  <si>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</si>
  <si>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</si>
  <si>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</si>
  <si>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</si>
  <si>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</si>
  <si>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</si>
  <si>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</si>
  <si>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</si>
  <si>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</si>
  <si>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</si>
  <si>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</si>
  <si>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</si>
  <si>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</si>
  <si>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</si>
  <si>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</si>
  <si>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</si>
  <si>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</si>
  <si>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</si>
  <si>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</si>
  <si>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</si>
  <si>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</si>
  <si>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</si>
  <si>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</si>
  <si>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</si>
  <si>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</si>
  <si>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</si>
  <si>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</si>
  <si>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</si>
  <si>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</si>
  <si>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</si>
  <si>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</si>
  <si>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</si>
  <si>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</si>
  <si>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</si>
  <si>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</si>
  <si>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</si>
  <si>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</si>
  <si>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</si>
  <si>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</si>
  <si>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</si>
  <si>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</si>
  <si>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</si>
  <si>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</si>
  <si>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</si>
  <si>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</si>
  <si>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</si>
  <si>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</si>
  <si>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</si>
  <si>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</si>
  <si>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</si>
  <si>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</si>
  <si>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</si>
  <si>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</si>
  <si>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</si>
  <si>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</si>
  <si>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</si>
  <si>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</si>
  <si>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</si>
  <si>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</si>
  <si>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</si>
  <si>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</si>
  <si>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</si>
  <si>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</si>
  <si>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</si>
  <si>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</si>
  <si>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</si>
  <si>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</si>
  <si>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</si>
  <si>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</si>
  <si>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</si>
  <si>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</si>
  <si>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</si>
  <si>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</si>
  <si>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</si>
  <si>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</si>
  <si>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</si>
  <si>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</si>
  <si>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</si>
  <si>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</si>
  <si>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</si>
  <si>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</si>
  <si>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</si>
  <si>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</si>
  <si>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</si>
  <si>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</si>
  <si>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</si>
  <si>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</si>
  <si>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</si>
  <si>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</si>
  <si>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</si>
  <si>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</si>
  <si>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</si>
  <si>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</si>
  <si>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</si>
  <si>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</si>
  <si>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</si>
  <si>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</si>
  <si>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</si>
  <si>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</si>
  <si>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</si>
  <si>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</si>
  <si>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</si>
  <si>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</si>
  <si>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</si>
  <si>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</si>
  <si>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</si>
  <si>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</si>
  <si>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</si>
  <si>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</si>
  <si>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</si>
  <si>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</si>
  <si>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</si>
  <si>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</si>
  <si>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</si>
  <si>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</si>
  <si>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</si>
  <si>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</si>
  <si>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</si>
  <si>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</si>
  <si>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</si>
  <si>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</si>
  <si>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</si>
  <si>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</si>
  <si>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</si>
  <si>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</si>
  <si>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</si>
  <si>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</si>
  <si>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</si>
  <si>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</si>
  <si>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</si>
  <si>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</si>
  <si>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</si>
  <si>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</si>
  <si>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</si>
  <si>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</si>
  <si>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</si>
  <si>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</si>
  <si>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</si>
  <si>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</si>
  <si>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</si>
  <si>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</si>
  <si>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</si>
  <si>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</si>
  <si>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</si>
  <si>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</si>
  <si>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</si>
  <si>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</si>
  <si>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</si>
  <si>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</si>
  <si>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</si>
  <si>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</si>
  <si>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</si>
  <si>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</si>
  <si>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</si>
  <si>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</si>
  <si>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</si>
  <si>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</si>
  <si>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</si>
  <si>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</si>
  <si>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</si>
  <si>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</si>
  <si>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</si>
  <si>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</si>
  <si>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</si>
  <si>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</si>
  <si>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</si>
  <si>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</si>
  <si>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</si>
  <si>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</si>
  <si>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</si>
  <si>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</si>
  <si>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</si>
  <si>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</si>
  <si>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</si>
  <si>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</si>
  <si>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</si>
  <si>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</si>
  <si>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</si>
  <si>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</si>
  <si>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</si>
  <si>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</si>
  <si>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</si>
  <si>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</si>
  <si>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</si>
  <si>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</si>
  <si>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</si>
  <si>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</si>
  <si>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</si>
  <si>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</si>
  <si>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</si>
  <si>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</si>
  <si>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</si>
  <si>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</si>
  <si>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</si>
  <si>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</si>
  <si>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</si>
  <si>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</si>
  <si>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</si>
  <si>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</si>
  <si>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</si>
  <si>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</si>
  <si>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</si>
  <si>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</si>
  <si>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</si>
  <si>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</si>
  <si>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</si>
  <si>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</si>
  <si>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</si>
  <si>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</si>
  <si>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</si>
  <si>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</si>
  <si>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</si>
  <si>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</si>
  <si>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</si>
  <si>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</si>
  <si>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</si>
  <si>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</si>
  <si>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</si>
  <si>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</si>
  <si>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</si>
  <si>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</si>
  <si>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</si>
  <si>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</si>
  <si>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</si>
  <si>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</si>
  <si>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</si>
  <si>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</si>
  <si>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</si>
  <si>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</si>
  <si>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</si>
  <si>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</si>
  <si>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</si>
  <si>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</si>
  <si>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</si>
  <si>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</si>
  <si>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</si>
  <si>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</si>
  <si>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</si>
  <si>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</si>
  <si>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</si>
  <si>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</si>
  <si>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</si>
  <si>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</si>
  <si>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</si>
  <si>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</si>
  <si>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</si>
  <si>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</si>
  <si>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</si>
  <si>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</si>
  <si>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</si>
  <si>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</si>
  <si>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</si>
  <si>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</si>
  <si>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</si>
  <si>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</si>
  <si>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</si>
  <si>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</si>
  <si>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</si>
  <si>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</si>
  <si>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</si>
  <si>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</si>
  <si>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</si>
  <si>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</si>
  <si>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</si>
  <si>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</si>
  <si>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</si>
  <si>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</si>
  <si>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</si>
  <si>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</si>
  <si>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</si>
  <si>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</si>
  <si>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</si>
  <si>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</si>
  <si>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</si>
  <si>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</si>
  <si>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</si>
  <si>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</si>
  <si>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</si>
  <si>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</si>
  <si>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</si>
  <si>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</si>
  <si>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</si>
  <si>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</si>
  <si>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</si>
  <si>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</si>
  <si>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</si>
  <si>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</si>
  <si>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</si>
  <si>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</si>
  <si>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</si>
  <si>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</si>
  <si>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</si>
  <si>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</si>
  <si>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</si>
  <si>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</si>
  <si>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</si>
  <si>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</si>
  <si>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</si>
  <si>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</si>
  <si>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</si>
  <si>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</si>
  <si>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</si>
  <si>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</si>
  <si>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</si>
  <si>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</si>
  <si>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</si>
  <si>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</si>
  <si>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</si>
  <si>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</si>
  <si>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</si>
  <si>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</si>
  <si>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</si>
  <si>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</si>
  <si>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</si>
  <si>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</si>
  <si>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</si>
  <si>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</si>
  <si>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</si>
  <si>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</si>
  <si>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</si>
  <si>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</si>
  <si>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</si>
  <si>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</si>
  <si>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</si>
  <si>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</si>
  <si>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</si>
  <si>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</si>
  <si>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</si>
  <si>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</si>
  <si>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</si>
  <si>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</si>
  <si>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</si>
  <si>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</si>
  <si>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</si>
  <si>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</si>
  <si>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</si>
  <si>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</si>
  <si>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</si>
  <si>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</si>
  <si>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</si>
  <si>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</si>
  <si>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</si>
  <si>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</si>
  <si>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</si>
  <si>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</si>
  <si>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</si>
  <si>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</si>
  <si>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</si>
  <si>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</si>
  <si>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</si>
  <si>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</si>
  <si>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</si>
  <si>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</si>
  <si>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</si>
  <si>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</si>
  <si>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</si>
  <si>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</si>
  <si>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</si>
  <si>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</si>
  <si>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</si>
  <si>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</si>
  <si>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</si>
  <si>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</si>
  <si>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</si>
  <si>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</si>
  <si>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</si>
  <si>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</si>
  <si>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</si>
  <si>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</si>
  <si>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</si>
  <si>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</si>
  <si>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</si>
  <si>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</si>
  <si>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</si>
  <si>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</si>
  <si>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</si>
  <si>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</si>
  <si>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</si>
  <si>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</si>
  <si>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</si>
  <si>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</si>
  <si>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</si>
  <si>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</si>
  <si>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</si>
  <si>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</si>
  <si>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</si>
  <si>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</si>
  <si>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</si>
  <si>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</si>
  <si>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</si>
  <si>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</si>
  <si>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</si>
  <si>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</si>
  <si>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</si>
  <si>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</si>
  <si>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</si>
  <si>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</si>
  <si>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</si>
  <si>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</si>
  <si>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</si>
  <si>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</si>
  <si>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</si>
  <si>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</si>
  <si>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</si>
  <si>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</si>
  <si>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</si>
  <si>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</si>
  <si>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</si>
  <si>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</si>
  <si>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</si>
  <si>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</si>
  <si>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</si>
  <si>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</si>
  <si>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</si>
  <si>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</si>
  <si>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</si>
  <si>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</si>
  <si>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</si>
  <si>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</si>
  <si>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</si>
  <si>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</si>
  <si>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</si>
  <si>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</si>
  <si>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</si>
  <si>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</si>
  <si>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</si>
  <si>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</si>
  <si>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</si>
  <si>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</si>
  <si>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</si>
  <si>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</si>
  <si>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</si>
  <si>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</si>
  <si>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</si>
  <si>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</si>
  <si>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</si>
  <si>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</si>
  <si>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</si>
  <si>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</si>
  <si>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</si>
  <si>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</si>
  <si>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</si>
  <si>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</si>
  <si>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</si>
  <si>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</si>
  <si>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</si>
  <si>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</si>
  <si>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</si>
  <si>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</si>
  <si>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</si>
  <si>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</si>
  <si>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</si>
  <si>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</si>
  <si>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</si>
  <si>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</si>
  <si>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</si>
  <si>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</si>
  <si>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</si>
  <si>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</si>
  <si>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</si>
  <si>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</si>
  <si>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</si>
  <si>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</si>
  <si>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</si>
  <si>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</si>
  <si>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</si>
  <si>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</si>
  <si>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</si>
  <si>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</si>
  <si>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</si>
  <si>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</si>
  <si>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</si>
  <si>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</si>
  <si>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</si>
  <si>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</si>
  <si>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</si>
  <si>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</si>
  <si>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</si>
  <si>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</si>
  <si>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</si>
  <si>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</si>
  <si>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</si>
  <si>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</si>
  <si>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</si>
  <si>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</si>
  <si>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</si>
  <si>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</si>
  <si>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</si>
  <si>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</si>
  <si>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</si>
  <si>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</si>
  <si>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</si>
  <si>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</si>
  <si>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</si>
  <si>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</si>
  <si>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</si>
  <si>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</si>
  <si>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</si>
  <si>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</si>
  <si>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</si>
  <si>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</si>
  <si>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</si>
  <si>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</si>
  <si>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</si>
  <si>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</si>
  <si>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</si>
  <si>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</si>
  <si>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</si>
  <si>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</si>
  <si>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</si>
  <si>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</si>
  <si>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</si>
  <si>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</si>
  <si>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</si>
  <si>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</si>
  <si>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</si>
  <si>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</si>
  <si>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</si>
  <si>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</si>
  <si>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</si>
  <si>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</si>
  <si>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</si>
  <si>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</si>
  <si>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</si>
  <si>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</si>
  <si>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</si>
  <si>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</si>
  <si>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</si>
  <si>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</si>
  <si>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</si>
  <si>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</si>
  <si>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</si>
  <si>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</si>
  <si>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</si>
  <si>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</si>
  <si>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</si>
  <si>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</si>
  <si>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</si>
  <si>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</si>
  <si>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</si>
  <si>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</si>
  <si>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</si>
  <si>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</si>
  <si>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</si>
  <si>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</si>
  <si>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</si>
  <si>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</si>
  <si>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</si>
  <si>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</si>
  <si>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</si>
  <si>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</si>
  <si>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</si>
  <si>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</si>
  <si>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</si>
  <si>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</si>
  <si>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</si>
  <si>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</si>
  <si>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</si>
  <si>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</si>
  <si>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</si>
  <si>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</si>
  <si>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</si>
  <si>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</si>
  <si>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</si>
  <si>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</si>
  <si>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</si>
  <si>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</si>
  <si>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</si>
  <si>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</si>
  <si>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</si>
  <si>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</si>
  <si>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</si>
  <si>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</si>
  <si>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</si>
  <si>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</si>
  <si>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</si>
  <si>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</si>
  <si>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</si>
  <si>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</si>
  <si>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</si>
  <si>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</si>
  <si>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</si>
  <si>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</si>
  <si>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</si>
  <si>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</si>
  <si>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</si>
  <si>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</si>
  <si>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</si>
  <si>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</si>
  <si>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</si>
  <si>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</si>
  <si>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</si>
  <si>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</si>
  <si>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</si>
  <si>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</si>
  <si>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</si>
  <si>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</si>
  <si>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</si>
  <si>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</si>
  <si>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</si>
  <si>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</si>
  <si>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</si>
  <si>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</si>
  <si>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</si>
  <si>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</si>
  <si>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</si>
  <si>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</si>
  <si>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</si>
  <si>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</si>
  <si>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</si>
  <si>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</si>
  <si>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</si>
  <si>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</si>
  <si>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</si>
  <si>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</si>
  <si>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</si>
  <si>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</si>
  <si>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</si>
  <si>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</si>
  <si>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</si>
  <si>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</si>
  <si>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</si>
  <si>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</si>
  <si>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</si>
  <si>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</si>
  <si>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</si>
  <si>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</si>
  <si>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</si>
  <si>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</si>
  <si>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</si>
  <si>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</si>
  <si>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</si>
  <si>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</si>
  <si>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</si>
  <si>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</si>
  <si>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</si>
  <si>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</si>
  <si>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</si>
  <si>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</si>
  <si>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</si>
  <si>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</si>
  <si>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</si>
  <si>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</si>
  <si>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</si>
  <si>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</si>
  <si>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</si>
  <si>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</si>
  <si>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</si>
  <si>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</si>
  <si>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</si>
  <si>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</si>
  <si>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</si>
  <si>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</si>
  <si>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</si>
  <si>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</si>
  <si>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</si>
  <si>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</si>
  <si>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</si>
  <si>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</si>
  <si>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</si>
  <si>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</si>
  <si>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</si>
  <si>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</si>
  <si>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</si>
  <si>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</si>
  <si>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</si>
  <si>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</si>
  <si>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</si>
  <si>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</si>
  <si>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</si>
  <si>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</si>
  <si>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</si>
  <si>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</si>
  <si>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</si>
  <si>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</si>
  <si>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</si>
  <si>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</si>
  <si>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</si>
  <si>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</si>
  <si>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</si>
  <si>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</si>
  <si>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</si>
  <si>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</si>
  <si>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</si>
  <si>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</si>
  <si>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</si>
  <si>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</si>
  <si>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</si>
  <si>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</si>
  <si>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</si>
  <si>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</si>
  <si>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</si>
  <si>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</si>
  <si>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</si>
  <si>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</si>
  <si>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</si>
  <si>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</si>
  <si>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</si>
  <si>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</si>
  <si>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</si>
  <si>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</si>
  <si>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</si>
  <si>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</si>
  <si>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</si>
  <si>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</si>
  <si>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</si>
  <si>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</si>
  <si>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</si>
  <si>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</si>
  <si>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</si>
  <si>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</si>
  <si>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</si>
  <si>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</si>
  <si>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</si>
  <si>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</si>
  <si>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</si>
  <si>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</si>
  <si>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</si>
  <si>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</si>
  <si>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</si>
  <si>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</si>
  <si>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</si>
  <si>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</si>
  <si>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</si>
  <si>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</si>
  <si>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</si>
  <si>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</si>
  <si>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</si>
  <si>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</si>
  <si>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</si>
  <si>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</si>
  <si>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</si>
  <si>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</si>
  <si>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</si>
  <si>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</si>
  <si>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</si>
  <si>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</si>
  <si>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</si>
  <si>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</si>
  <si>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</si>
  <si>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</si>
  <si>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</si>
  <si>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</si>
  <si>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</si>
  <si>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</si>
  <si>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</si>
  <si>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</si>
  <si>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</si>
  <si>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</si>
  <si>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</si>
  <si>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</si>
  <si>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</si>
  <si>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</si>
  <si>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</si>
  <si>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</si>
  <si>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</si>
  <si>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</si>
  <si>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</si>
  <si>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</si>
  <si>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</si>
  <si>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</si>
  <si>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</si>
  <si>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</si>
  <si>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</si>
  <si>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</si>
  <si>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</si>
  <si>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</si>
  <si>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</si>
  <si>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</si>
  <si>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</si>
  <si>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</si>
  <si>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</si>
  <si>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</si>
  <si>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</si>
  <si>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</si>
  <si>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</si>
  <si>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</si>
  <si>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</si>
  <si>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</si>
  <si>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</si>
  <si>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</si>
  <si>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</si>
  <si>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</si>
  <si>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</si>
  <si>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</si>
  <si>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</si>
  <si>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</si>
  <si>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</si>
  <si>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</si>
  <si>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</si>
  <si>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</si>
  <si>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</si>
  <si>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</si>
  <si>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</si>
  <si>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</si>
  <si>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</si>
  <si>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</si>
  <si>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</si>
  <si>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</si>
  <si>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</si>
  <si>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</si>
  <si>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</si>
  <si>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</si>
  <si>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</si>
  <si>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</si>
  <si>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</si>
  <si>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</si>
  <si>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</si>
  <si>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</si>
  <si>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</si>
  <si>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</si>
  <si>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</si>
  <si>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</si>
  <si>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</si>
  <si>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</si>
  <si>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</si>
  <si>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</si>
  <si>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</si>
  <si>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</si>
  <si>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</si>
  <si>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</si>
  <si>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</si>
  <si>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</si>
  <si>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</si>
  <si>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</si>
  <si>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</si>
  <si>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</si>
  <si>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</si>
  <si>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</si>
  <si>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</si>
  <si>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</si>
  <si>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</si>
  <si>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</si>
  <si>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</si>
  <si>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</si>
  <si>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</si>
  <si>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</si>
  <si>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</si>
  <si>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</si>
  <si>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</si>
  <si>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</si>
  <si>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</si>
  <si>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</si>
  <si>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</si>
  <si>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</si>
  <si>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</si>
  <si>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</si>
  <si>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</si>
  <si>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</si>
  <si>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</si>
  <si>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</si>
  <si>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</si>
  <si>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</si>
  <si>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</si>
  <si>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</si>
  <si>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</si>
  <si>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</si>
  <si>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</si>
  <si>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</si>
  <si>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</si>
  <si>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</si>
  <si>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</si>
  <si>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</si>
  <si>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</si>
  <si>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</si>
  <si>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</si>
  <si>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</si>
  <si>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</si>
  <si>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</si>
  <si>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</si>
  <si>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</si>
  <si>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</si>
  <si>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</si>
  <si>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</si>
  <si>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</si>
  <si>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</si>
  <si>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</si>
  <si>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</si>
  <si>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</si>
  <si>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</si>
  <si>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</si>
  <si>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</si>
  <si>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</si>
  <si>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</si>
  <si>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</si>
  <si>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</si>
  <si>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</si>
  <si>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</si>
  <si>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</si>
  <si>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</si>
  <si>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</si>
  <si>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</si>
  <si>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</si>
  <si>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</si>
  <si>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</si>
  <si>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</si>
  <si>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</si>
  <si>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</si>
  <si>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</si>
  <si>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</si>
  <si>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</si>
  <si>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</si>
  <si>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</si>
  <si>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</si>
  <si>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</si>
  <si>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</si>
  <si>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</si>
  <si>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</si>
  <si>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</si>
  <si>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</si>
  <si>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</si>
  <si>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</si>
  <si>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</si>
  <si>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</si>
  <si>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</si>
  <si>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</si>
  <si>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</si>
  <si>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</si>
  <si>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</si>
  <si>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</si>
  <si>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</si>
  <si>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</si>
  <si>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</si>
  <si>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</si>
  <si>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</si>
  <si>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</si>
  <si>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</si>
  <si>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</si>
  <si>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</si>
  <si>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</si>
  <si>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</si>
  <si>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</si>
  <si>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</si>
  <si>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</si>
  <si>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</si>
  <si>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</si>
  <si>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</si>
  <si>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</si>
  <si>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</si>
  <si>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</si>
  <si>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</si>
  <si>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</si>
  <si>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</si>
  <si>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</si>
  <si>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</si>
  <si>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</si>
  <si>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</si>
  <si>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</si>
  <si>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</si>
  <si>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</si>
  <si>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</si>
  <si>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</si>
  <si>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</si>
  <si>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</si>
  <si>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</si>
  <si>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</si>
  <si>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</si>
  <si>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</si>
  <si>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</si>
  <si>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</si>
  <si>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</si>
  <si>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</si>
  <si>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</si>
  <si>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</si>
  <si>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</si>
  <si>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</si>
  <si>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</si>
  <si>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</si>
  <si>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</si>
  <si>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</si>
  <si>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</si>
  <si>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</si>
  <si>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</si>
  <si>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</si>
  <si>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</si>
  <si>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</si>
  <si>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</si>
  <si>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</si>
  <si>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</si>
  <si>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</si>
  <si>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</si>
  <si>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</si>
  <si>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</si>
  <si>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</si>
  <si>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</si>
  <si>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</si>
  <si>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</si>
  <si>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</si>
  <si>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</si>
  <si>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</si>
  <si>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</si>
  <si>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</si>
  <si>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</si>
  <si>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</si>
  <si>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</si>
  <si>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</si>
  <si>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</si>
  <si>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</si>
  <si>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</si>
  <si>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</si>
  <si>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</si>
  <si>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</si>
  <si>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</si>
  <si>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</si>
  <si>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</si>
  <si>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</si>
  <si>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</si>
  <si>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</si>
  <si>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</si>
  <si>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</si>
  <si>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</si>
  <si>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</si>
  <si>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</si>
  <si>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</si>
  <si>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</si>
  <si>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</si>
  <si>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</si>
  <si>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</si>
  <si>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</si>
  <si>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</si>
  <si>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</si>
  <si>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</si>
  <si>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</si>
  <si>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</si>
  <si>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</si>
  <si>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</si>
  <si>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</si>
  <si>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</si>
  <si>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</si>
  <si>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</si>
  <si>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</si>
  <si>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</si>
  <si>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</si>
  <si>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</si>
  <si>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</si>
  <si>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</si>
  <si>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</si>
  <si>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</si>
  <si>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</si>
  <si>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</si>
  <si>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</si>
  <si>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</si>
  <si>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</si>
  <si>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</si>
  <si>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</si>
  <si>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</si>
  <si>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</si>
  <si>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</si>
  <si>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</si>
  <si>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</si>
  <si>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</si>
  <si>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</si>
  <si>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</si>
  <si>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</si>
  <si>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</si>
  <si>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</si>
  <si>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</si>
  <si>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</si>
  <si>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</si>
  <si>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</si>
  <si>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</si>
  <si>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</si>
  <si>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</si>
  <si>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</si>
  <si>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</si>
  <si>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</si>
  <si>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</si>
  <si>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</si>
  <si>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</si>
  <si>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</si>
  <si>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</si>
  <si>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</si>
  <si>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</si>
  <si>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</si>
  <si>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</si>
  <si>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</si>
  <si>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</si>
  <si>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</si>
  <si>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</si>
  <si>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</si>
  <si>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</si>
  <si>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</si>
  <si>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</si>
  <si>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</si>
  <si>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</si>
  <si>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</si>
  <si>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</si>
  <si>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</si>
  <si>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</si>
  <si>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</si>
  <si>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</si>
  <si>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</si>
  <si>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</si>
  <si>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</si>
  <si>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</si>
  <si>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</si>
  <si>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</si>
  <si>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</si>
  <si>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</si>
  <si>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</si>
  <si>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</si>
  <si>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</si>
  <si>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</si>
  <si>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</si>
  <si>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</si>
  <si>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</si>
  <si>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</si>
  <si>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</si>
  <si>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</si>
  <si>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</si>
  <si>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</si>
  <si>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</si>
  <si>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</si>
  <si>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</si>
  <si>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</si>
  <si>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</si>
  <si>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</si>
  <si>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</si>
  <si>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</si>
  <si>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</si>
  <si>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</si>
  <si>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</si>
  <si>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</si>
  <si>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</si>
  <si>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</si>
  <si>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</si>
  <si>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</si>
  <si>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</si>
  <si>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</si>
  <si>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</si>
  <si>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</si>
  <si>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</si>
  <si>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</si>
  <si>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</si>
  <si>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</si>
  <si>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</si>
  <si>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</si>
  <si>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</si>
  <si>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</si>
  <si>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</si>
  <si>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</si>
  <si>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</si>
  <si>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</si>
  <si>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</si>
  <si>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</si>
  <si>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</si>
  <si>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</si>
  <si>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</si>
  <si>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</si>
  <si>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</si>
  <si>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</si>
  <si>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</si>
  <si>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</si>
  <si>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</si>
  <si>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</si>
  <si>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</si>
  <si>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</si>
  <si>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</si>
  <si>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</si>
  <si>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</si>
  <si>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</si>
  <si>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</si>
  <si>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</si>
  <si>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</si>
  <si>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</si>
  <si>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</si>
  <si>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</si>
  <si>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</si>
  <si>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</si>
  <si>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</si>
  <si>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</si>
  <si>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</si>
  <si>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</si>
  <si>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</si>
  <si>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</si>
  <si>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</si>
  <si>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</si>
  <si>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</si>
  <si>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</si>
  <si>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</si>
  <si>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</si>
  <si>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</si>
  <si>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</si>
  <si>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</si>
  <si>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</si>
  <si>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</si>
  <si>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</si>
  <si>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</si>
  <si>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</si>
  <si>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</si>
  <si>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</si>
  <si>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</si>
  <si>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</si>
  <si>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</si>
  <si>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</si>
  <si>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</si>
  <si>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</si>
  <si>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</si>
  <si>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</si>
  <si>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</si>
  <si>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</si>
  <si>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</si>
  <si>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</si>
  <si>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</si>
  <si>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</si>
  <si>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</si>
  <si>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</si>
  <si>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</si>
  <si>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</si>
  <si>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</si>
  <si>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</si>
  <si>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</si>
  <si>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</si>
  <si>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</si>
  <si>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</si>
  <si>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</si>
  <si>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</si>
  <si>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</si>
  <si>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</si>
  <si>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</si>
  <si>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</si>
  <si>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</si>
  <si>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</si>
  <si>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</si>
  <si>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</si>
  <si>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</si>
  <si>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</si>
  <si>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</si>
  <si>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</si>
  <si>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</si>
  <si>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</si>
  <si>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</si>
  <si>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</si>
  <si>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</si>
  <si>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</si>
  <si>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</si>
  <si>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</si>
  <si>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</si>
  <si>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</si>
  <si>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</si>
  <si>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</si>
  <si>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</si>
  <si>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</si>
  <si>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</si>
  <si>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</si>
  <si>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</si>
  <si>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</si>
  <si>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</si>
  <si>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</si>
  <si>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</si>
  <si>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</si>
  <si>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</si>
  <si>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</si>
  <si>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</si>
  <si>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</si>
  <si>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</si>
  <si>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</si>
  <si>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</si>
  <si>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</si>
  <si>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</si>
  <si>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</si>
  <si>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</si>
  <si>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</si>
  <si>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</si>
  <si>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</si>
  <si>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</si>
  <si>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</si>
  <si>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</si>
  <si>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</si>
  <si>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</si>
  <si>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</si>
  <si>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</si>
  <si>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</si>
  <si>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</si>
  <si>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</si>
  <si>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</si>
  <si>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</si>
  <si>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</si>
  <si>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</si>
  <si>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</si>
  <si>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</si>
  <si>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</si>
  <si>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</si>
  <si>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</si>
  <si>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</si>
  <si>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</si>
  <si>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</si>
  <si>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</si>
  <si>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</si>
  <si>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</si>
  <si>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</si>
  <si>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</si>
  <si>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</si>
  <si>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</si>
  <si>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</si>
  <si>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</si>
  <si>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</si>
  <si>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</si>
  <si>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</si>
  <si>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</si>
  <si>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</si>
  <si>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</si>
  <si>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</si>
  <si>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</si>
  <si>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</si>
  <si>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</si>
  <si>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</si>
  <si>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</si>
  <si>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</si>
  <si>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</si>
  <si>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</si>
  <si>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</si>
  <si>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</si>
  <si>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</si>
  <si>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</si>
  <si>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</si>
  <si>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</si>
  <si>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</si>
  <si>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</si>
  <si>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</si>
  <si>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</si>
  <si>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</si>
  <si>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</si>
  <si>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</si>
  <si>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</si>
  <si>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</si>
  <si>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</si>
  <si>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</si>
  <si>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</si>
  <si>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</si>
  <si>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</si>
  <si>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</si>
  <si>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</si>
  <si>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</si>
  <si>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</si>
  <si>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</si>
  <si>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</si>
  <si>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</si>
  <si>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</si>
  <si>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</si>
  <si>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</si>
  <si>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</si>
  <si>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</si>
  <si>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</si>
  <si>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</si>
  <si>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</si>
  <si>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</si>
  <si>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</si>
  <si>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</si>
  <si>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</si>
  <si>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</si>
  <si>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</si>
  <si>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</si>
  <si>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</si>
  <si>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</si>
  <si>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</si>
  <si>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</si>
  <si>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</si>
  <si>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</si>
  <si>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</si>
  <si>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</si>
  <si>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</si>
  <si>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</si>
  <si>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</si>
  <si>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</si>
  <si>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</si>
  <si>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</si>
  <si>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</si>
  <si>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</si>
  <si>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</si>
  <si>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</si>
  <si>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</si>
  <si>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</si>
  <si>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</si>
  <si>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</si>
  <si>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</si>
  <si>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</si>
  <si>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</si>
  <si>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</si>
  <si>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</si>
  <si>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</si>
  <si>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</si>
  <si>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</si>
  <si>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</si>
  <si>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</si>
  <si>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</si>
  <si>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</si>
  <si>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</si>
  <si>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</si>
  <si>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</si>
  <si>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</si>
  <si>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</si>
  <si>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</si>
  <si>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</si>
  <si>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</si>
  <si>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</si>
  <si>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</si>
  <si>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</si>
  <si>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</si>
  <si>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</si>
  <si>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</si>
  <si>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</si>
  <si>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</si>
  <si>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</si>
  <si>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</si>
  <si>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</si>
  <si>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</si>
  <si>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</si>
  <si>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</si>
  <si>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</si>
  <si>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</si>
  <si>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</si>
  <si>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</si>
  <si>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</si>
  <si>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</si>
  <si>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</si>
  <si>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</si>
  <si>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</si>
  <si>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</si>
  <si>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</si>
  <si>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</si>
  <si>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</si>
  <si>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</si>
  <si>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</si>
  <si>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</si>
  <si>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</si>
  <si>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</si>
  <si>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</si>
  <si>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</si>
  <si>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</si>
  <si>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</si>
  <si>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</si>
  <si>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</si>
  <si>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</si>
  <si>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</si>
  <si>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</si>
  <si>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</si>
  <si>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</si>
  <si>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</si>
  <si>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</si>
  <si>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</si>
  <si>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</si>
  <si>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</si>
  <si>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</si>
  <si>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</si>
  <si>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</si>
  <si>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</si>
  <si>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</si>
  <si>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</si>
  <si>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</si>
  <si>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</si>
  <si>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</si>
  <si>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</si>
  <si>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</si>
  <si>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</si>
  <si>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</si>
  <si>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</si>
  <si>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</si>
  <si>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</si>
  <si>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</si>
  <si>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</si>
  <si>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</si>
  <si>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</si>
  <si>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</si>
  <si>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</si>
  <si>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</si>
  <si>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</si>
  <si>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</si>
  <si>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</si>
  <si>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</si>
  <si>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</si>
  <si>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</si>
  <si>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</si>
  <si>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</si>
  <si>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</si>
  <si>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</si>
  <si>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</si>
  <si>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</si>
  <si>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</si>
  <si>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</si>
  <si>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</si>
  <si>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</si>
  <si>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</si>
  <si>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</si>
  <si>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</si>
  <si>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</si>
  <si>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</si>
  <si>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</si>
  <si>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</si>
  <si>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</si>
  <si>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</si>
  <si>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</si>
  <si>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</si>
  <si>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</si>
  <si>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</si>
  <si>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</si>
  <si>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</si>
  <si>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</si>
  <si>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</si>
  <si>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</si>
  <si>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</si>
  <si>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</si>
  <si>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</si>
  <si>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</si>
  <si>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</si>
  <si>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</si>
  <si>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</si>
  <si>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</si>
  <si>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</si>
  <si>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</si>
  <si>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</si>
  <si>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</si>
  <si>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</si>
  <si>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</si>
  <si>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</si>
  <si>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</si>
  <si>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</si>
  <si>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</si>
  <si>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</si>
  <si>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</si>
  <si>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</si>
  <si>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</si>
  <si>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</si>
  <si>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</si>
  <si>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</si>
  <si>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</si>
  <si>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</si>
  <si>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</si>
  <si>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</si>
  <si>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</si>
  <si>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</si>
  <si>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</si>
  <si>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</si>
  <si>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</si>
  <si>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</si>
  <si>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</si>
  <si>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</si>
  <si>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</si>
  <si>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</si>
  <si>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</si>
  <si>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</si>
  <si>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</si>
  <si>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</si>
  <si>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</si>
  <si>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</si>
  <si>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</si>
  <si>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</si>
  <si>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</si>
  <si>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</si>
  <si>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</si>
  <si>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</si>
  <si>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</si>
  <si>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</si>
  <si>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</si>
  <si>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</si>
  <si>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</si>
  <si>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</si>
  <si>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</si>
  <si>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</si>
  <si>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</si>
  <si>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</si>
  <si>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</si>
  <si>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</si>
  <si>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</si>
  <si>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</si>
  <si>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</si>
  <si>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</si>
  <si>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</si>
  <si>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</si>
  <si>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</si>
  <si>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</si>
  <si>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</si>
  <si>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</si>
  <si>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</si>
  <si>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</si>
  <si>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</si>
  <si>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</si>
  <si>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</si>
  <si>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</si>
  <si>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</si>
  <si>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</si>
  <si>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</si>
  <si>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</si>
  <si>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</si>
  <si>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</si>
  <si>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</si>
  <si>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</si>
  <si>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</si>
  <si>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</si>
  <si>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</si>
  <si>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</si>
  <si>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</si>
  <si>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</si>
  <si>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</si>
  <si>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</si>
  <si>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</si>
  <si>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</si>
  <si>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</si>
  <si>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</si>
  <si>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</si>
  <si>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</si>
  <si>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</si>
  <si>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</si>
  <si>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</si>
  <si>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</si>
  <si>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</si>
  <si>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</si>
  <si>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</si>
  <si>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</si>
  <si>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</si>
  <si>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</si>
  <si>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</si>
  <si>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</si>
  <si>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</si>
  <si>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</si>
  <si>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</si>
  <si>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</si>
  <si>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</si>
  <si>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</si>
  <si>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</si>
  <si>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</si>
  <si>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</si>
  <si>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</si>
  <si>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</si>
  <si>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</si>
  <si>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</si>
  <si>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</si>
  <si>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</si>
  <si>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</si>
  <si>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</si>
  <si>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</si>
  <si>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</si>
  <si>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</si>
  <si>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</si>
  <si>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</si>
  <si>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</si>
  <si>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</si>
  <si>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</si>
  <si>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</si>
  <si>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</si>
  <si>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</si>
  <si>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</si>
  <si>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</si>
  <si>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</si>
  <si>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</si>
  <si>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</si>
  <si>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</si>
  <si>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</si>
  <si>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</si>
  <si>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</si>
  <si>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</si>
  <si>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</si>
  <si>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</si>
  <si>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</si>
  <si>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</si>
  <si>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</si>
  <si>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</si>
  <si>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</si>
  <si>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</si>
  <si>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</si>
  <si>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</si>
  <si>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</si>
  <si>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</si>
  <si>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</si>
  <si>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</si>
  <si>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</si>
  <si>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</si>
  <si>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</si>
  <si>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</si>
  <si>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</si>
  <si>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</si>
  <si>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</si>
  <si>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</si>
  <si>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</si>
  <si>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</si>
  <si>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</si>
  <si>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</si>
  <si>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</si>
  <si>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</si>
  <si>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</si>
  <si>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</si>
  <si>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</si>
  <si>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</si>
  <si>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</si>
  <si>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</si>
  <si>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</si>
  <si>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</si>
  <si>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</si>
  <si>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</si>
  <si>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</si>
  <si>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</si>
  <si>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</si>
  <si>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</si>
  <si>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</si>
  <si>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</si>
  <si>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</si>
  <si>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</si>
  <si>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</si>
  <si>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</si>
  <si>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</si>
  <si>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</si>
  <si>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</si>
  <si>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</si>
  <si>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</si>
  <si>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</si>
  <si>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</si>
  <si>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</si>
  <si>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</si>
  <si>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</si>
  <si>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</si>
  <si>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</si>
  <si>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</si>
  <si>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</si>
  <si>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</si>
  <si>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</si>
  <si>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</si>
  <si>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</si>
  <si>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</si>
  <si>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</si>
  <si>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</si>
  <si>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</si>
  <si>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</si>
  <si>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</si>
  <si>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</si>
  <si>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</si>
  <si>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</si>
  <si>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</si>
  <si>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</si>
  <si>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</si>
  <si>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</si>
  <si>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</si>
  <si>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</si>
  <si>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</si>
  <si>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</si>
  <si>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</si>
  <si>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</si>
  <si>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</si>
  <si>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</si>
  <si>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</si>
  <si>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</si>
  <si>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</si>
  <si>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</si>
  <si>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</si>
  <si>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</si>
  <si>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</si>
  <si>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</si>
  <si>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</si>
  <si>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</si>
  <si>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</si>
  <si>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</si>
  <si>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</si>
  <si>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</si>
  <si>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</si>
  <si>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</si>
  <si>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</si>
  <si>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</si>
  <si>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</si>
  <si>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</si>
  <si>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</si>
  <si>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</si>
  <si>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</si>
  <si>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</si>
  <si>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</si>
  <si>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</si>
  <si>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</si>
  <si>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</si>
  <si>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</si>
  <si>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</si>
  <si>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</si>
  <si>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</si>
  <si>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</si>
  <si>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</si>
  <si>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</si>
  <si>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</si>
  <si>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</si>
  <si>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</si>
  <si>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</si>
  <si>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</si>
  <si>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</si>
  <si>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</si>
  <si>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</si>
  <si>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</si>
  <si>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</si>
  <si>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</si>
  <si>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</si>
  <si>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</si>
  <si>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</si>
  <si>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</si>
  <si>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</si>
  <si>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</si>
  <si>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</si>
  <si>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</si>
  <si>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</si>
  <si>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</si>
  <si>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</si>
  <si>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</si>
  <si>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</si>
  <si>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</si>
  <si>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</si>
  <si>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</si>
  <si>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</si>
  <si>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</si>
  <si>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</si>
  <si>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</si>
  <si>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</si>
  <si>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</si>
  <si>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</si>
  <si>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</si>
  <si>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</si>
  <si>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</si>
  <si>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</si>
  <si>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</si>
  <si>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</si>
  <si>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</si>
  <si>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</si>
  <si>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</si>
  <si>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</si>
  <si>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</si>
  <si>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</si>
  <si>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</si>
  <si>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</si>
  <si>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</si>
  <si>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</si>
  <si>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</si>
  <si>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</si>
  <si>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</si>
  <si>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</si>
  <si>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</si>
  <si>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</si>
  <si>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</si>
  <si>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</si>
  <si>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</si>
  <si>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</si>
  <si>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</si>
  <si>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</si>
  <si>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</si>
  <si>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</si>
  <si>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</si>
  <si>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</si>
  <si>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</si>
  <si>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</si>
  <si>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</si>
  <si>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</si>
  <si>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</si>
  <si>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</si>
  <si>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</si>
  <si>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</si>
  <si>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</si>
  <si>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</si>
  <si>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</si>
  <si>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</si>
  <si>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</si>
  <si>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</si>
  <si>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</si>
  <si>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</si>
  <si>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</si>
  <si>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</si>
  <si>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</si>
  <si>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</si>
  <si>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</si>
  <si>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</si>
  <si>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</si>
  <si>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</si>
  <si>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</si>
  <si>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</si>
  <si>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</si>
  <si>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</si>
  <si>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</si>
  <si>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</si>
  <si>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</si>
  <si>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</si>
  <si>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</si>
  <si>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</si>
  <si>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</si>
  <si>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</si>
  <si>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</si>
  <si>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</si>
  <si>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</si>
  <si>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</si>
  <si>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</si>
  <si>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</si>
  <si>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</si>
  <si>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</si>
  <si>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</si>
  <si>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</si>
  <si>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</si>
  <si>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</si>
  <si>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</si>
  <si>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</si>
  <si>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</si>
  <si>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</si>
  <si>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</si>
  <si>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</si>
  <si>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</si>
  <si>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</si>
  <si>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</si>
  <si>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</si>
  <si>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</si>
  <si>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</si>
  <si>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</si>
  <si>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</si>
  <si>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</si>
  <si>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</si>
  <si>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</si>
  <si>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</si>
  <si>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</si>
  <si>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</si>
  <si>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</si>
  <si>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</si>
  <si>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</si>
  <si>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</si>
  <si>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</si>
  <si>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</si>
  <si>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</si>
  <si>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</si>
  <si>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</si>
  <si>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</si>
  <si>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</si>
  <si>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</si>
  <si>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</si>
  <si>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</si>
  <si>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</si>
  <si>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</si>
  <si>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</si>
  <si>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</si>
  <si>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</si>
  <si>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</si>
  <si>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</si>
  <si>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</si>
  <si>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</si>
  <si>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</si>
  <si>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</si>
  <si>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</si>
  <si>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</si>
  <si>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</si>
  <si>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</si>
  <si>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</si>
  <si>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</si>
  <si>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</si>
  <si>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</si>
  <si>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</si>
  <si>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</si>
  <si>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</si>
  <si>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</si>
  <si>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</si>
  <si>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</si>
  <si>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</si>
  <si>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</si>
  <si>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</si>
  <si>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</si>
  <si>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</si>
  <si>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</si>
  <si>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</si>
  <si>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</si>
  <si>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</si>
  <si>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</si>
  <si>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</si>
  <si>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</si>
  <si>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</si>
  <si>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</si>
  <si>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</si>
  <si>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</si>
  <si>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</si>
  <si>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</si>
  <si>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</si>
  <si>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</si>
  <si>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</si>
  <si>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</si>
  <si>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</si>
  <si>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</si>
  <si>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</si>
  <si>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</si>
  <si>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</si>
  <si>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</si>
  <si>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</si>
  <si>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</si>
  <si>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</si>
  <si>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</si>
  <si>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</si>
  <si>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</si>
  <si>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</si>
  <si>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</si>
  <si>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</si>
  <si>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</si>
  <si>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</si>
  <si>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</si>
  <si>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</si>
  <si>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</si>
  <si>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</si>
  <si>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</si>
  <si>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</si>
  <si>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</si>
  <si>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</si>
  <si>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</si>
  <si>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</si>
  <si>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</si>
  <si>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</si>
  <si>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</si>
  <si>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</si>
  <si>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</si>
  <si>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</si>
  <si>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</si>
  <si>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</si>
  <si>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</si>
  <si>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</si>
  <si>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</si>
  <si>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</si>
  <si>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</si>
  <si>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</si>
  <si>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</si>
  <si>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</si>
  <si>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</si>
  <si>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</si>
  <si>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</si>
  <si>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</si>
  <si>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</si>
  <si>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</si>
  <si>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</si>
  <si>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</si>
  <si>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</si>
  <si>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</si>
  <si>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</si>
  <si>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</si>
  <si>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</si>
  <si>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</si>
  <si>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</si>
  <si>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</si>
  <si>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</si>
  <si>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</si>
  <si>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</si>
  <si>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</si>
  <si>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</si>
  <si>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</si>
  <si>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</si>
  <si>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</si>
  <si>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</si>
  <si>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</si>
  <si>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</si>
  <si>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</si>
  <si>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</si>
  <si>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</si>
  <si>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</si>
  <si>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</si>
  <si>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</si>
  <si>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</si>
  <si>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</si>
  <si>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</si>
  <si>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</si>
  <si>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</si>
  <si>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</si>
  <si>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</si>
  <si>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</si>
  <si>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</si>
  <si>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</si>
  <si>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</si>
  <si>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</si>
  <si>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</si>
  <si>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</si>
  <si>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</si>
  <si>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</si>
  <si>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</si>
  <si>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</si>
  <si>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</si>
  <si>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</si>
  <si>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</si>
  <si>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</si>
  <si>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</si>
  <si>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</si>
  <si>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</si>
  <si>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</si>
  <si>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</si>
  <si>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</si>
  <si>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</si>
  <si>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</si>
  <si>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</si>
  <si>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</si>
  <si>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</si>
  <si>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</si>
  <si>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</si>
  <si>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</si>
  <si>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</si>
  <si>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</si>
  <si>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</si>
  <si>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</si>
  <si>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</si>
  <si>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</si>
  <si>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</si>
  <si>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</si>
  <si>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</si>
  <si>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</si>
  <si>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</si>
  <si>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</si>
  <si>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</si>
  <si>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</si>
  <si>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</si>
  <si>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</si>
  <si>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</si>
  <si>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</si>
  <si>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</si>
  <si>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</si>
  <si>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</si>
  <si>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</si>
  <si>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</si>
  <si>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</si>
  <si>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</si>
  <si>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</si>
  <si>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</si>
  <si>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</si>
  <si>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</si>
  <si>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</si>
  <si>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</si>
  <si>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</si>
  <si>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</si>
  <si>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</si>
  <si>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</si>
  <si>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</si>
  <si>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</si>
  <si>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</si>
  <si>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</si>
  <si>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</si>
  <si>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</si>
  <si>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</si>
  <si>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</si>
  <si>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</si>
  <si>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</si>
  <si>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</si>
  <si>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</si>
  <si>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</si>
  <si>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</si>
  <si>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</si>
  <si>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</si>
  <si>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</si>
  <si>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</si>
  <si>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</si>
  <si>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</si>
  <si>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</si>
  <si>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</si>
  <si>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</si>
  <si>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</si>
  <si>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</si>
  <si>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</si>
  <si>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</si>
  <si>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</si>
  <si>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</si>
  <si>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</si>
  <si>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</si>
  <si>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</si>
  <si>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</si>
  <si>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</si>
  <si>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</si>
  <si>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</si>
  <si>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</si>
  <si>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</si>
  <si>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</si>
  <si>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</si>
  <si>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</si>
  <si>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</si>
  <si>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</si>
  <si>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</si>
  <si>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</si>
  <si>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</si>
  <si>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</si>
  <si>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</si>
  <si>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</si>
  <si>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</si>
  <si>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</si>
  <si>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</si>
  <si>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</si>
  <si>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</si>
  <si>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</si>
  <si>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</si>
  <si>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</si>
  <si>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</si>
  <si>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</si>
  <si>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</si>
  <si>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</si>
  <si>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</si>
  <si>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</si>
  <si>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</si>
  <si>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</si>
  <si>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</si>
  <si>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</si>
  <si>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</si>
  <si>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</si>
  <si>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</si>
  <si>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</si>
  <si>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</si>
  <si>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</si>
  <si>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</si>
  <si>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</si>
  <si>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</si>
  <si>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</si>
  <si>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</si>
  <si>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</si>
  <si>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</si>
  <si>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</si>
  <si>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</si>
  <si>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</si>
  <si>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</si>
  <si>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</si>
  <si>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</si>
  <si>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</si>
  <si>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</si>
  <si>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</si>
  <si>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</si>
  <si>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</si>
  <si>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</si>
  <si>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</si>
  <si>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</si>
  <si>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</si>
  <si>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</si>
  <si>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</si>
  <si>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</si>
  <si>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</si>
  <si>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</si>
  <si>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</si>
  <si>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</si>
  <si>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</si>
  <si>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</si>
  <si>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</si>
  <si>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</si>
  <si>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</si>
  <si>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</si>
  <si>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</si>
  <si>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</si>
  <si>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</si>
  <si>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</si>
  <si>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</si>
  <si>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</si>
  <si>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</si>
  <si>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</si>
  <si>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</si>
  <si>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</si>
  <si>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</si>
  <si>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</si>
  <si>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</si>
  <si>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</si>
  <si>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</si>
  <si>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</si>
  <si>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</si>
  <si>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</si>
  <si>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</si>
  <si>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</si>
  <si>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</si>
  <si>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</si>
  <si>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</si>
  <si>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</si>
  <si>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</si>
  <si>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</si>
  <si>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</si>
  <si>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</si>
  <si>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</si>
  <si>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</si>
  <si>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</si>
  <si>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</si>
  <si>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</si>
  <si>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</si>
  <si>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</si>
  <si>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</si>
  <si>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</si>
  <si>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</si>
  <si>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</si>
  <si>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</si>
  <si>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</si>
  <si>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</si>
  <si>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</si>
  <si>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</si>
  <si>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</si>
  <si>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</si>
  <si>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</si>
  <si>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</si>
  <si>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</si>
  <si>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</si>
  <si>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</si>
  <si>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</si>
  <si>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</si>
  <si>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</si>
  <si>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</si>
  <si>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</si>
  <si>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</si>
  <si>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</si>
  <si>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</si>
  <si>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</si>
  <si>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</si>
  <si>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</si>
  <si>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</si>
  <si>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</si>
  <si>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</si>
  <si>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</si>
  <si>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</si>
  <si>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</si>
  <si>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</si>
  <si>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</si>
  <si>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</si>
  <si>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</si>
  <si>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</si>
  <si>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</si>
  <si>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</si>
  <si>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</si>
  <si>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</si>
  <si>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</si>
  <si>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</si>
  <si>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</si>
  <si>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</si>
  <si>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</si>
  <si>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</si>
  <si>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</si>
  <si>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</si>
  <si>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</si>
  <si>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</si>
  <si>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</si>
  <si>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</si>
  <si>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</si>
  <si>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</si>
  <si>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</si>
  <si>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</si>
  <si>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</si>
  <si>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</si>
  <si>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</si>
  <si>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</si>
  <si>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</si>
  <si>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</si>
  <si>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</si>
  <si>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</si>
  <si>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</si>
  <si>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</si>
  <si>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</si>
  <si>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</si>
  <si>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</si>
  <si>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</si>
  <si>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</si>
  <si>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</si>
  <si>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</si>
  <si>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</si>
  <si>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</si>
  <si>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</si>
  <si>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</si>
  <si>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</si>
  <si>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</si>
  <si>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</si>
  <si>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</si>
  <si>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</si>
  <si>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</si>
  <si>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</si>
  <si>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</si>
  <si>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</si>
  <si>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</si>
  <si>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</si>
  <si>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</si>
  <si>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</si>
  <si>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</si>
  <si>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</si>
  <si>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</si>
  <si>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</si>
  <si>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</si>
  <si>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</si>
  <si>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</si>
  <si>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</si>
  <si>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</si>
  <si>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</si>
  <si>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</si>
  <si>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</si>
  <si>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</si>
  <si>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</si>
  <si>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</si>
  <si>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</si>
  <si>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</si>
  <si>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</si>
  <si>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</si>
  <si>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</si>
  <si>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</si>
  <si>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</si>
  <si>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</si>
  <si>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</si>
  <si>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</si>
  <si>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</si>
  <si>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</si>
  <si>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</si>
  <si>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</si>
  <si>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</si>
  <si>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</si>
  <si>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</si>
  <si>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</si>
  <si>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</si>
  <si>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</si>
  <si>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</si>
  <si>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</si>
  <si>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</si>
  <si>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</si>
  <si>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</si>
  <si>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</si>
  <si>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</si>
  <si>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</si>
  <si>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</si>
  <si>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</si>
  <si>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</si>
  <si>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</si>
  <si>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</si>
  <si>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</si>
  <si>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</si>
  <si>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</si>
  <si>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</si>
  <si>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</si>
  <si>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</si>
  <si>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</si>
  <si>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</si>
  <si>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</si>
  <si>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</si>
  <si>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</si>
  <si>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</si>
  <si>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</si>
  <si>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</si>
  <si>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</si>
  <si>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</si>
  <si>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</si>
  <si>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</si>
  <si>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</si>
  <si>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</si>
  <si>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</si>
  <si>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</si>
  <si>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</si>
  <si>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</si>
  <si>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</si>
  <si>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</si>
  <si>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</si>
  <si>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</si>
  <si>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</si>
  <si>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</si>
  <si>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</si>
  <si>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</si>
  <si>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</si>
  <si>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</si>
  <si>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</si>
  <si>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</si>
  <si>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</si>
  <si>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</si>
  <si>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</si>
  <si>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</si>
  <si>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</si>
  <si>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</si>
  <si>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</si>
  <si>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</si>
  <si>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</si>
  <si>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</si>
  <si>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</si>
  <si>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</si>
  <si>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</si>
  <si>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</si>
  <si>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</si>
  <si>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</si>
  <si>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</si>
  <si>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</si>
  <si>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</si>
  <si>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</si>
  <si>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</si>
  <si>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</si>
  <si>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</si>
  <si>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</si>
  <si>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</si>
  <si>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</si>
  <si>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</si>
  <si>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</si>
  <si>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</si>
  <si>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</si>
  <si>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</si>
  <si>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</si>
  <si>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</si>
  <si>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</si>
  <si>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</si>
  <si>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</si>
  <si>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</si>
  <si>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</si>
  <si>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</si>
  <si>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</si>
  <si>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</si>
  <si>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</si>
  <si>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</si>
  <si>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</si>
  <si>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</si>
  <si>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</si>
  <si>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</si>
  <si>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</si>
  <si>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</si>
  <si>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</si>
  <si>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</si>
  <si>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</si>
  <si>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</si>
  <si>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</si>
  <si>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</si>
  <si>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</si>
  <si>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</si>
  <si>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</si>
  <si>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</si>
  <si>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</si>
  <si>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</si>
  <si>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</si>
  <si>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</si>
  <si>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</si>
  <si>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</si>
  <si>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</si>
  <si>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</si>
  <si>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</si>
  <si>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</si>
  <si>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</si>
  <si>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</si>
  <si>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</si>
  <si>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</si>
  <si>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</si>
  <si>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</si>
  <si>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</si>
  <si>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</si>
  <si>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</si>
  <si>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</si>
  <si>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</si>
  <si>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</si>
  <si>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</si>
  <si>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</si>
  <si>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</si>
  <si>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</si>
  <si>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</si>
  <si>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</si>
  <si>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</si>
  <si>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</si>
  <si>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</si>
  <si>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</si>
  <si>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</si>
  <si>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</si>
  <si>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</si>
  <si>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</si>
  <si>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</si>
  <si>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</si>
  <si>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</si>
  <si>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</si>
  <si>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</si>
  <si>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</si>
  <si>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</si>
  <si>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</si>
  <si>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</si>
  <si>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</si>
  <si>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</si>
  <si>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</si>
  <si>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</si>
  <si>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</si>
  <si>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</si>
  <si>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</si>
  <si>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</si>
  <si>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</si>
  <si>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</si>
  <si>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</si>
  <si>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</si>
  <si>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</si>
  <si>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</si>
  <si>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</si>
  <si>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</si>
  <si>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</si>
  <si>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</si>
  <si>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</si>
  <si>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</si>
  <si>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</si>
  <si>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</si>
  <si>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</si>
  <si>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</si>
  <si>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</si>
  <si>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</si>
  <si>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</si>
  <si>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</si>
  <si>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</si>
  <si>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</si>
  <si>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</si>
  <si>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</si>
  <si>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</si>
  <si>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</si>
  <si>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</si>
  <si>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</si>
  <si>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</si>
  <si>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</si>
  <si>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</si>
  <si>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</si>
  <si>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</si>
  <si>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</si>
  <si>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</si>
  <si>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</si>
  <si>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</si>
  <si>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</si>
  <si>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</si>
  <si>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</si>
  <si>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</si>
  <si>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</si>
  <si>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</si>
  <si>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</si>
  <si>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</si>
  <si>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</si>
  <si>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</si>
  <si>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</si>
  <si>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</si>
  <si>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</si>
  <si>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</si>
  <si>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</si>
  <si>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</si>
  <si>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</si>
  <si>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</si>
  <si>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</si>
  <si>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</si>
  <si>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</si>
  <si>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</si>
  <si>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</si>
  <si>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</si>
  <si>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</si>
  <si>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</si>
  <si>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</si>
  <si>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</si>
  <si>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</si>
  <si>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</si>
  <si>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</si>
  <si>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</si>
  <si>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</si>
  <si>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</si>
  <si>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</si>
  <si>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</si>
  <si>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</si>
  <si>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</si>
  <si>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</si>
  <si>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</si>
  <si>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</si>
  <si>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</si>
  <si>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</si>
  <si>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</si>
  <si>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</si>
  <si>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</si>
  <si>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</si>
  <si>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</si>
  <si>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</si>
  <si>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</si>
  <si>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</si>
  <si>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</si>
  <si>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</si>
  <si>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</si>
  <si>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</si>
  <si>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</si>
  <si>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</si>
  <si>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</si>
  <si>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</si>
  <si>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</si>
  <si>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</si>
  <si>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</si>
  <si>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</si>
  <si>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</si>
  <si>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</si>
  <si>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</si>
  <si>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</si>
  <si>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</si>
  <si>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</si>
  <si>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</si>
  <si>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</si>
  <si>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</si>
  <si>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</si>
  <si>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</si>
  <si>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</si>
  <si>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</si>
  <si>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</si>
  <si>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</si>
  <si>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</si>
  <si>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</si>
  <si>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</si>
  <si>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</si>
  <si>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</si>
  <si>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</si>
  <si>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</si>
  <si>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</si>
  <si>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</si>
  <si>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</si>
  <si>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</si>
  <si>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</si>
  <si>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</si>
  <si>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</si>
  <si>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</si>
  <si>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</si>
  <si>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</si>
  <si>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</si>
  <si>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</si>
  <si>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</si>
  <si>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</si>
  <si>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</si>
  <si>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</si>
  <si>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</si>
  <si>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</si>
  <si>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</si>
  <si>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</si>
  <si>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</si>
  <si>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</si>
  <si>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</si>
  <si>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</si>
  <si>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</si>
  <si>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</si>
  <si>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</si>
  <si>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</si>
  <si>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</si>
  <si>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</si>
  <si>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</si>
  <si>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</si>
  <si>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</si>
  <si>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</si>
  <si>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</si>
  <si>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</si>
  <si>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</si>
  <si>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</si>
  <si>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</si>
  <si>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</si>
  <si>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</si>
  <si>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</si>
  <si>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</si>
  <si>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</si>
  <si>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</si>
  <si>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</si>
  <si>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</si>
  <si>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</si>
  <si>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</si>
  <si>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</si>
  <si>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</si>
  <si>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</si>
  <si>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</si>
  <si>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</si>
  <si>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</si>
  <si>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</si>
  <si>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</si>
  <si>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</si>
  <si>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</si>
  <si>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</si>
  <si>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</si>
  <si>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</si>
  <si>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</si>
  <si>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</si>
  <si>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</si>
  <si>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</si>
  <si>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</si>
  <si>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</si>
  <si>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</si>
  <si>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</si>
  <si>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</si>
  <si>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</si>
  <si>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</si>
  <si>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</si>
  <si>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</si>
  <si>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</si>
  <si>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</si>
  <si>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</si>
  <si>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</si>
  <si>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</si>
  <si>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</si>
  <si>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</si>
  <si>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</si>
  <si>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</si>
  <si>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</si>
  <si>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</si>
  <si>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</si>
  <si>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</si>
  <si>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</si>
  <si>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</si>
  <si>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</si>
  <si>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</si>
  <si>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</si>
  <si>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</si>
  <si>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</si>
  <si>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</si>
  <si>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</si>
  <si>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</si>
  <si>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</si>
  <si>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</si>
  <si>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</si>
  <si>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</si>
  <si>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</si>
  <si>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</si>
  <si>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</si>
  <si>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</si>
  <si>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</si>
  <si>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</si>
  <si>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</si>
  <si>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</si>
  <si>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</si>
  <si>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</si>
  <si>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</si>
  <si>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</si>
  <si>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</si>
  <si>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</si>
  <si>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</si>
  <si>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</si>
  <si>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</si>
  <si>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</si>
  <si>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</si>
  <si>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</si>
  <si>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</si>
  <si>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</si>
  <si>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</si>
  <si>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</si>
  <si>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</si>
  <si>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</si>
  <si>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</si>
  <si>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</si>
  <si>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</si>
  <si>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</si>
  <si>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</si>
  <si>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</si>
  <si>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</si>
  <si>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</si>
  <si>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</si>
  <si>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</si>
  <si>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</si>
  <si>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</si>
  <si>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</si>
  <si>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</si>
  <si>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</si>
  <si>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</si>
  <si>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</si>
  <si>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</si>
  <si>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</si>
  <si>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</si>
  <si>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</si>
  <si>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</si>
  <si>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</si>
  <si>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</si>
  <si>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</si>
  <si>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</si>
  <si>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</si>
  <si>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</si>
  <si>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</si>
  <si>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</si>
  <si>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</si>
  <si>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</si>
  <si>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</si>
  <si>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</si>
  <si>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</si>
  <si>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</si>
  <si>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</si>
  <si>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</si>
  <si>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</si>
  <si>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</si>
  <si>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</si>
  <si>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</si>
  <si>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</si>
  <si>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</si>
  <si>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</si>
  <si>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</si>
  <si>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</si>
  <si>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</si>
  <si>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</si>
  <si>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</si>
  <si>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</si>
  <si>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</si>
  <si>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</si>
  <si>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</si>
  <si>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</si>
  <si>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</si>
  <si>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</si>
  <si>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</si>
  <si>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</si>
  <si>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</si>
  <si>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</si>
  <si>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</si>
  <si>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</si>
  <si>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</si>
  <si>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</si>
  <si>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</si>
  <si>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</si>
  <si>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</si>
  <si>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</si>
  <si>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</si>
  <si>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</si>
  <si>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</si>
  <si>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</si>
  <si>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</si>
  <si>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</si>
  <si>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</si>
  <si>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</si>
  <si>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</si>
  <si>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</si>
  <si>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</si>
  <si>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</si>
  <si>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</si>
  <si>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</si>
  <si>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</si>
  <si>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</si>
  <si>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</si>
  <si>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</si>
  <si>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</si>
  <si>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</si>
  <si>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</si>
  <si>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</si>
  <si>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</si>
  <si>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</si>
  <si>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</si>
  <si>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</si>
  <si>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</si>
  <si>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</si>
  <si>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</si>
  <si>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</si>
  <si>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</si>
  <si>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</si>
  <si>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</si>
  <si>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</si>
  <si>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</si>
  <si>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</si>
  <si>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</si>
  <si>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</si>
  <si>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</si>
  <si>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</si>
  <si>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</si>
  <si>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</si>
  <si>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</si>
  <si>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</si>
  <si>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</si>
  <si>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</si>
  <si>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</si>
  <si>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</si>
  <si>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</si>
  <si>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</si>
  <si>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</si>
  <si>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</si>
  <si>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</si>
  <si>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</si>
  <si>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</si>
  <si>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</si>
  <si>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</si>
  <si>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</si>
  <si>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</si>
  <si>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</si>
  <si>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</si>
  <si>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</si>
  <si>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</si>
  <si>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</si>
  <si>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</si>
  <si>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</si>
  <si>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</si>
  <si>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</si>
  <si>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</si>
  <si>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</si>
  <si>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</si>
  <si>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</si>
  <si>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</si>
  <si>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</si>
  <si>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</si>
  <si>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</si>
  <si>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</si>
  <si>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</si>
  <si>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</si>
  <si>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</si>
  <si>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</si>
  <si>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</si>
  <si>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</si>
  <si>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</si>
  <si>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</si>
  <si>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</si>
  <si>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</si>
  <si>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</si>
  <si>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</si>
  <si>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</si>
  <si>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</si>
  <si>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</si>
  <si>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</si>
  <si>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</si>
  <si>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</si>
  <si>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</si>
  <si>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</si>
  <si>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</si>
  <si>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</si>
  <si>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</si>
  <si>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</si>
  <si>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</si>
  <si>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</si>
  <si>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</si>
  <si>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</si>
  <si>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</si>
  <si>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</si>
  <si>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</si>
  <si>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</si>
  <si>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</si>
  <si>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</si>
  <si>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</si>
  <si>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</si>
  <si>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</si>
  <si>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</si>
  <si>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</si>
  <si>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</si>
  <si>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</si>
  <si>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</si>
  <si>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</si>
  <si>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</si>
  <si>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</si>
  <si>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</si>
  <si>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</si>
  <si>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</si>
  <si>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</si>
  <si>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</si>
  <si>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</si>
  <si>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</si>
  <si>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</si>
  <si>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</si>
  <si>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</si>
  <si>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</si>
  <si>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</si>
  <si>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</si>
  <si>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</si>
  <si>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</si>
  <si>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</si>
  <si>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</si>
  <si>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</si>
  <si>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</si>
  <si>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</si>
  <si>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</si>
  <si>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</si>
  <si>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</si>
  <si>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</si>
  <si>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</si>
  <si>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</si>
  <si>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</si>
  <si>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</si>
  <si>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</si>
  <si>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</si>
  <si>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</si>
  <si>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</si>
  <si>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</si>
  <si>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</si>
  <si>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</si>
  <si>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</si>
  <si>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</si>
  <si>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</si>
  <si>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</si>
  <si>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</si>
  <si>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</si>
  <si>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</si>
  <si>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</si>
  <si>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</si>
  <si>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</si>
  <si>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</si>
  <si>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</si>
  <si>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</si>
  <si>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</si>
  <si>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</si>
  <si>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</si>
  <si>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</si>
  <si>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</si>
  <si>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</si>
  <si>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</si>
  <si>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</si>
  <si>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</si>
  <si>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</si>
  <si>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</si>
  <si>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</si>
  <si>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</si>
  <si>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</si>
  <si>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</si>
  <si>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</si>
  <si>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</si>
  <si>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</si>
  <si>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</si>
  <si>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</si>
  <si>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</si>
  <si>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</si>
  <si>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</si>
  <si>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</si>
  <si>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</si>
  <si>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</si>
  <si>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</si>
  <si>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</si>
  <si>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</si>
  <si>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</si>
  <si>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</si>
  <si>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</si>
  <si>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</si>
  <si>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</si>
  <si>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</si>
  <si>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</si>
  <si>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</si>
  <si>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</si>
  <si>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</si>
  <si>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</si>
  <si>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</si>
  <si>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</si>
  <si>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</si>
  <si>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</si>
  <si>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</si>
  <si>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</si>
  <si>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</si>
  <si>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</si>
  <si>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</si>
  <si>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</si>
  <si>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</si>
  <si>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</si>
  <si>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</si>
  <si>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</si>
  <si>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</si>
  <si>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</si>
  <si>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</si>
  <si>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</si>
  <si>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</si>
  <si>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</si>
  <si>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</si>
  <si>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</si>
  <si>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</si>
  <si>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</si>
  <si>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</si>
  <si>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</si>
  <si>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</si>
  <si>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</si>
  <si>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</si>
  <si>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</si>
  <si>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</si>
  <si>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</si>
  <si>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</si>
  <si>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</si>
  <si>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</si>
  <si>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</si>
  <si>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</si>
  <si>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</si>
  <si>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</si>
  <si>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</si>
  <si>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</si>
  <si>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</si>
  <si>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</si>
  <si>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</si>
  <si>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</si>
  <si>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</si>
  <si>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</si>
  <si>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</si>
  <si>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</si>
  <si>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</si>
  <si>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</si>
  <si>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</si>
  <si>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</si>
  <si>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</si>
  <si>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</si>
  <si>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</si>
  <si>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</si>
  <si>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</si>
  <si>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</si>
  <si>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</si>
  <si>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</si>
  <si>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</si>
  <si>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</si>
  <si>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</si>
  <si>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</si>
  <si>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</si>
  <si>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</si>
  <si>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</si>
  <si>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</si>
  <si>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</si>
  <si>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</si>
  <si>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</si>
  <si>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</si>
  <si>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</si>
  <si>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</si>
  <si>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</si>
  <si>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</si>
  <si>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</si>
  <si>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</si>
  <si>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</si>
  <si>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</si>
  <si>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</si>
  <si>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</si>
  <si>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</si>
  <si>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</si>
  <si>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</si>
  <si>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</si>
  <si>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</si>
  <si>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</si>
  <si>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</si>
  <si>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</si>
  <si>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</si>
  <si>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</si>
  <si>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</si>
  <si>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</si>
  <si>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</si>
  <si>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</si>
  <si>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</si>
  <si>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</si>
  <si>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</si>
  <si>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</si>
  <si>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</si>
  <si>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</si>
  <si>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</si>
  <si>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</si>
  <si>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</si>
  <si>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</si>
  <si>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</si>
  <si>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</si>
  <si>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</si>
  <si>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</si>
  <si>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</si>
  <si>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</si>
  <si>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</si>
  <si>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</si>
  <si>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</si>
  <si>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</si>
  <si>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</si>
  <si>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</si>
  <si>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</si>
  <si>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</si>
  <si>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</si>
  <si>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</si>
  <si>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</si>
  <si>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</si>
  <si>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</si>
  <si>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</si>
  <si>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</si>
  <si>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</si>
  <si>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</si>
  <si>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</si>
  <si>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</si>
  <si>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</si>
  <si>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</si>
  <si>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</si>
  <si>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</si>
  <si>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</si>
  <si>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</si>
  <si>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</si>
  <si>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</si>
  <si>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</si>
  <si>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</si>
  <si>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</si>
  <si>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</si>
  <si>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</si>
  <si>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</si>
  <si>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</si>
  <si>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</si>
  <si>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</si>
  <si>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</si>
  <si>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</si>
  <si>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</si>
  <si>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</si>
  <si>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</si>
  <si>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</si>
  <si>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</si>
  <si>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</si>
  <si>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</si>
  <si>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</si>
  <si>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</si>
  <si>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</si>
  <si>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</si>
  <si>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</si>
  <si>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</si>
  <si>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</si>
  <si>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</si>
  <si>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</si>
  <si>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</si>
  <si>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</si>
  <si>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</si>
  <si>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</si>
  <si>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</si>
  <si>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</si>
  <si>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</si>
  <si>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</si>
  <si>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</si>
  <si>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</si>
  <si>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</si>
  <si>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</si>
  <si>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</si>
  <si>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</si>
  <si>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</si>
  <si>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</si>
  <si>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</si>
  <si>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</si>
  <si>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</si>
  <si>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</si>
  <si>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</si>
  <si>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</si>
  <si>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</si>
  <si>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</si>
  <si>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</si>
  <si>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</si>
  <si>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</si>
  <si>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</si>
  <si>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</si>
  <si>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</si>
  <si>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</si>
  <si>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</si>
  <si>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</si>
  <si>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</si>
  <si>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</si>
  <si>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</si>
  <si>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</si>
  <si>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</si>
  <si>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</si>
  <si>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</si>
  <si>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</si>
  <si>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</si>
  <si>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</si>
  <si>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</si>
  <si>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</si>
  <si>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</si>
  <si>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</si>
  <si>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</si>
  <si>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</si>
  <si>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</si>
  <si>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</si>
  <si>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</si>
  <si>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</si>
  <si>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</si>
  <si>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</si>
  <si>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</si>
  <si>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</si>
  <si>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</si>
  <si>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</si>
  <si>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</si>
  <si>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</si>
  <si>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</si>
  <si>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</si>
  <si>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</si>
  <si>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</si>
  <si>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</si>
  <si>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</si>
  <si>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</si>
  <si>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</si>
  <si>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</si>
  <si>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</si>
  <si>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</si>
  <si>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</si>
  <si>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</si>
  <si>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</si>
  <si>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</si>
  <si>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</si>
  <si>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</si>
  <si>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</si>
  <si>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</si>
  <si>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</si>
  <si>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</si>
  <si>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</si>
  <si>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</si>
  <si>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</si>
  <si>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</si>
  <si>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</si>
  <si>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</si>
  <si>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</si>
  <si>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</si>
  <si>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</si>
  <si>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</si>
  <si>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</si>
  <si>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</si>
  <si>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</si>
  <si>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</si>
  <si>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</si>
  <si>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</si>
  <si>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</si>
  <si>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</si>
  <si>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</si>
  <si>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</si>
  <si>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</si>
  <si>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</si>
  <si>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</si>
  <si>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</si>
  <si>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</si>
  <si>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</si>
  <si>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</si>
  <si>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</si>
  <si>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</si>
  <si>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</si>
  <si>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</si>
  <si>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</si>
  <si>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</si>
  <si>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</si>
  <si>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</si>
  <si>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</si>
  <si>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</si>
  <si>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</si>
  <si>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</si>
  <si>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</si>
  <si>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</si>
  <si>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</si>
  <si>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</si>
  <si>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</si>
  <si>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</si>
  <si>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</si>
  <si>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</si>
  <si>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</si>
  <si>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</si>
  <si>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</si>
  <si>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</si>
  <si>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</si>
  <si>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</si>
  <si>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</si>
  <si>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</si>
  <si>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</si>
  <si>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</si>
  <si>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</si>
  <si>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</si>
  <si>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</si>
  <si>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</si>
  <si>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</si>
  <si>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</si>
  <si>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</si>
  <si>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</si>
  <si>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</si>
  <si>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</si>
  <si>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</si>
  <si>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</si>
  <si>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</si>
  <si>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</si>
  <si>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</si>
  <si>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</si>
  <si>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</si>
  <si>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</si>
  <si>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</si>
  <si>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</si>
  <si>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</si>
  <si>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</si>
  <si>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</si>
  <si>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</si>
  <si>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</si>
  <si>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</si>
  <si>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</si>
  <si>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</si>
  <si>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</si>
  <si>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</si>
  <si>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</si>
  <si>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</si>
  <si>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</si>
  <si>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</si>
  <si>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</si>
  <si>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</si>
  <si>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</si>
  <si>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</si>
  <si>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</si>
  <si>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</si>
  <si>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</si>
  <si>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</si>
  <si>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</si>
  <si>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</si>
  <si>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</si>
  <si>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</si>
  <si>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</si>
  <si>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</si>
  <si>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</si>
  <si>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</si>
  <si>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</si>
  <si>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</si>
  <si>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</si>
  <si>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</si>
  <si>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</si>
  <si>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</si>
  <si>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</si>
  <si>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</si>
  <si>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</si>
  <si>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</si>
  <si>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</si>
  <si>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</si>
  <si>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</si>
  <si>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</si>
  <si>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</si>
  <si>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</si>
  <si>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</si>
  <si>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</si>
  <si>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</si>
  <si>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</si>
  <si>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</si>
  <si>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</si>
  <si>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</si>
  <si>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</si>
  <si>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</si>
  <si>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</si>
  <si>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</si>
  <si>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</si>
  <si>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</si>
  <si>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</si>
  <si>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</si>
  <si>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</si>
  <si>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</si>
  <si>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</si>
  <si>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</si>
  <si>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</si>
  <si>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</si>
  <si>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</si>
  <si>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</si>
  <si>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</si>
  <si>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</si>
  <si>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</si>
  <si>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</si>
  <si>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</si>
  <si>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</si>
  <si>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</si>
  <si>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</si>
  <si>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</si>
  <si>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</si>
  <si>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</si>
  <si>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</si>
  <si>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</si>
  <si>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</si>
  <si>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</si>
  <si>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</si>
  <si>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</si>
  <si>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</si>
  <si>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</si>
  <si>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</si>
  <si>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</si>
  <si>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</si>
  <si>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</si>
  <si>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</si>
  <si>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</si>
  <si>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</si>
  <si>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</si>
  <si>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</si>
  <si>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</si>
  <si>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</si>
  <si>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</si>
  <si>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</si>
  <si>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</si>
  <si>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</si>
  <si>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</si>
  <si>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</si>
  <si>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</si>
  <si>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</si>
  <si>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</si>
  <si>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</si>
  <si>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</si>
  <si>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</si>
  <si>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</si>
  <si>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</si>
  <si>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</si>
  <si>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</si>
  <si>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</si>
  <si>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</si>
  <si>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</si>
  <si>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</si>
  <si>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</si>
  <si>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</si>
  <si>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</si>
  <si>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</si>
  <si>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</si>
  <si>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</si>
  <si>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</si>
  <si>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</si>
  <si>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</si>
  <si>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</si>
  <si>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</si>
  <si>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</si>
  <si>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</si>
  <si>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</si>
  <si>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</si>
  <si>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</si>
  <si>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</si>
  <si>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</si>
  <si>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</si>
  <si>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</si>
  <si>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</si>
  <si>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</si>
  <si>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</si>
  <si>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</si>
  <si>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</si>
  <si>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</si>
  <si>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</si>
  <si>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</si>
  <si>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</si>
  <si>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</si>
  <si>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</si>
  <si>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</si>
  <si>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</si>
  <si>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</si>
  <si>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</si>
  <si>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</si>
  <si>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</si>
  <si>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</si>
  <si>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</si>
  <si>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</si>
  <si>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</si>
  <si>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</si>
  <si>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</si>
  <si>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</si>
  <si>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</si>
  <si>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</si>
  <si>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</si>
  <si>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</si>
  <si>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</si>
  <si>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</si>
  <si>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</si>
  <si>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</si>
  <si>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</si>
  <si>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</si>
  <si>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</si>
  <si>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</si>
  <si>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</si>
  <si>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</si>
  <si>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</si>
  <si>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</si>
  <si>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</si>
  <si>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</si>
  <si>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</si>
  <si>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</si>
  <si>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</si>
  <si>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</si>
  <si>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</si>
  <si>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</si>
  <si>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</si>
  <si>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</si>
  <si>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</si>
  <si>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</si>
  <si>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</si>
  <si>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</si>
  <si>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</si>
  <si>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</si>
  <si>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</si>
  <si>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</si>
  <si>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</si>
  <si>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</si>
  <si>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</si>
  <si>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</si>
  <si>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</si>
  <si>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</si>
  <si>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</si>
  <si>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</si>
  <si>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</si>
  <si>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</si>
  <si>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</si>
  <si>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</si>
  <si>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</si>
  <si>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</si>
  <si>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</si>
  <si>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</si>
  <si>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</si>
  <si>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</si>
  <si>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</si>
  <si>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</si>
  <si>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</si>
  <si>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</si>
  <si>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</si>
  <si>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</si>
  <si>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</si>
  <si>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</si>
  <si>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</si>
  <si>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</si>
  <si>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</si>
  <si>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</si>
  <si>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</si>
  <si>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</si>
  <si>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</si>
  <si>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</si>
  <si>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</si>
  <si>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</si>
  <si>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</si>
  <si>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</si>
  <si>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</si>
  <si>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</si>
  <si>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</si>
  <si>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</si>
  <si>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</si>
  <si>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</si>
  <si>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</si>
  <si>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</si>
  <si>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</si>
  <si>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</si>
  <si>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</si>
  <si>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</si>
  <si>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</si>
  <si>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</si>
  <si>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</si>
  <si>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</si>
  <si>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</si>
  <si>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</si>
  <si>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</si>
  <si>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</si>
  <si>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</si>
  <si>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</si>
  <si>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</si>
  <si>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</si>
  <si>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</si>
  <si>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</si>
  <si>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</si>
  <si>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</si>
  <si>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</si>
  <si>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</si>
  <si>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</si>
  <si>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</si>
  <si>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</si>
  <si>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</si>
  <si>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</si>
  <si>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</si>
  <si>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</si>
  <si>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</si>
  <si>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</si>
  <si>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</si>
  <si>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</si>
  <si>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</si>
  <si>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</si>
  <si>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</si>
  <si>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</si>
  <si>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</si>
  <si>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</si>
  <si>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</si>
  <si>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</si>
  <si>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</si>
  <si>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</si>
  <si>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</si>
  <si>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</si>
  <si>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</si>
  <si>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</si>
  <si>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</si>
  <si>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</si>
  <si>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</si>
  <si>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</si>
  <si>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</si>
  <si>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</si>
  <si>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</si>
  <si>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</si>
  <si>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</si>
  <si>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</si>
  <si>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</si>
  <si>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</si>
  <si>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</si>
  <si>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</si>
  <si>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</si>
  <si>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</si>
  <si>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</si>
  <si>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</si>
  <si>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</si>
  <si>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</si>
  <si>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</si>
  <si>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</si>
  <si>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</si>
  <si>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</si>
  <si>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</si>
  <si>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</si>
  <si>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</si>
  <si>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</si>
  <si>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</si>
  <si>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</si>
  <si>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</si>
  <si>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</si>
  <si>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</si>
  <si>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</si>
  <si>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</si>
  <si>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</si>
  <si>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</si>
  <si>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</si>
  <si>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</si>
  <si>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</si>
  <si>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</si>
  <si>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</si>
  <si>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</si>
  <si>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</si>
  <si>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</si>
  <si>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</si>
  <si>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</si>
  <si>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</si>
  <si>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</si>
  <si>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</si>
  <si>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</si>
  <si>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</si>
  <si>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</si>
  <si>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</si>
  <si>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</si>
  <si>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</si>
  <si>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</si>
  <si>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</si>
  <si>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</si>
  <si>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</si>
  <si>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</si>
  <si>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</si>
  <si>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</si>
  <si>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</si>
  <si>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</si>
  <si>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</si>
  <si>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</si>
  <si>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</si>
  <si>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</si>
  <si>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</si>
  <si>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</si>
  <si>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</si>
  <si>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</si>
  <si>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</si>
  <si>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</si>
  <si>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</si>
  <si>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</si>
  <si>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</si>
  <si>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</si>
  <si>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</si>
  <si>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</si>
  <si>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</si>
  <si>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</si>
  <si>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</si>
  <si>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</si>
  <si>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</si>
  <si>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</si>
  <si>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</si>
  <si>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</si>
  <si>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</si>
  <si>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</si>
  <si>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</si>
  <si>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</si>
  <si>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</si>
  <si>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</si>
  <si>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</si>
  <si>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</si>
  <si>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</si>
  <si>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</si>
  <si>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</si>
  <si>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</si>
  <si>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</si>
  <si>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</si>
  <si>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</si>
  <si>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</si>
  <si>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</si>
  <si>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</si>
  <si>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</si>
  <si>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</si>
  <si>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</si>
  <si>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</si>
  <si>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</si>
  <si>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</si>
  <si>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</si>
  <si>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</si>
  <si>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</si>
  <si>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</si>
  <si>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</si>
  <si>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</si>
  <si>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</si>
  <si>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</si>
  <si>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</si>
  <si>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</si>
  <si>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</si>
  <si>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</si>
  <si>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</si>
  <si>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</si>
  <si>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</si>
  <si>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</si>
  <si>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</si>
  <si>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</si>
  <si>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</si>
  <si>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</si>
  <si>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</si>
  <si>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</si>
  <si>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</si>
  <si>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</si>
  <si>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</si>
  <si>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</si>
  <si>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</si>
  <si>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</si>
  <si>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</si>
  <si>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</si>
  <si>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</si>
  <si>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</si>
  <si>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</si>
  <si>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</si>
  <si>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</si>
  <si>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</si>
  <si>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</si>
  <si>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</si>
  <si>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</si>
  <si>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</si>
  <si>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</si>
  <si>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</si>
  <si>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</si>
  <si>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</si>
  <si>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</si>
  <si>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</si>
  <si>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</si>
  <si>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</si>
  <si>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</si>
  <si>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</si>
  <si>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</si>
  <si>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</si>
  <si>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</si>
  <si>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</si>
  <si>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</si>
  <si>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</si>
  <si>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</si>
  <si>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</si>
  <si>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</si>
  <si>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</si>
  <si>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</si>
  <si>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</si>
  <si>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</si>
  <si>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</si>
  <si>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</si>
  <si>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</si>
  <si>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</si>
  <si>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</si>
  <si>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</si>
  <si>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</si>
  <si>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</si>
  <si>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</si>
  <si>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</si>
  <si>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</si>
  <si>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</si>
  <si>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</si>
  <si>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</si>
  <si>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</si>
  <si>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</si>
  <si>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</si>
  <si>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</si>
  <si>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</si>
  <si>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</si>
  <si>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</si>
  <si>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</si>
  <si>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</si>
  <si>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</si>
  <si>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</si>
  <si>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</si>
  <si>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</si>
  <si>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</si>
  <si>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</si>
  <si>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</si>
  <si>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</si>
  <si>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</si>
  <si>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</si>
  <si>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</si>
  <si>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</si>
  <si>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</si>
  <si>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</si>
  <si>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</si>
  <si>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</si>
  <si>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</si>
  <si>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</si>
  <si>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</si>
  <si>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</si>
  <si>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</si>
  <si>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</si>
  <si>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</si>
  <si>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</si>
  <si>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</si>
  <si>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</si>
  <si>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</si>
  <si>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</si>
  <si>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</si>
  <si>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</si>
  <si>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</si>
  <si>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</si>
  <si>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</si>
  <si>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</si>
  <si>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</si>
  <si>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</si>
  <si>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</si>
  <si>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</si>
  <si>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</si>
  <si>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</si>
  <si>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</si>
  <si>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</si>
  <si>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</si>
  <si>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</si>
  <si>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</si>
  <si>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</si>
  <si>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</si>
  <si>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</si>
  <si>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</si>
  <si>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</si>
  <si>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</si>
  <si>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</si>
  <si>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</si>
  <si>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</si>
  <si>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</si>
  <si>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</si>
  <si>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</si>
  <si>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</si>
  <si>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</si>
  <si>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</si>
  <si>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</si>
  <si>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</si>
  <si>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</si>
  <si>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</si>
  <si>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</si>
  <si>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</si>
  <si>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</si>
  <si>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</si>
  <si>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</si>
  <si>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</si>
  <si>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</si>
  <si>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</si>
  <si>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</si>
  <si>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</si>
  <si>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</si>
  <si>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</si>
  <si>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</si>
  <si>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</si>
  <si>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</si>
  <si>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</si>
  <si>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</si>
  <si>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</si>
  <si>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</si>
  <si>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</si>
  <si>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</si>
  <si>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</si>
  <si>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</si>
  <si>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</si>
  <si>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</si>
  <si>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</si>
  <si>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</si>
  <si>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</si>
  <si>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</si>
  <si>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</si>
  <si>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</si>
  <si>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</si>
  <si>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</si>
  <si>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</si>
  <si>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</si>
  <si>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</si>
  <si>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</si>
  <si>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</si>
  <si>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</si>
  <si>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</si>
  <si>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</si>
  <si>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</si>
  <si>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</si>
  <si>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</si>
  <si>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</si>
  <si>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</si>
  <si>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</si>
  <si>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</si>
  <si>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</si>
  <si>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</si>
  <si>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</si>
  <si>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</si>
  <si>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</si>
  <si>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</si>
  <si>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</si>
  <si>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</si>
  <si>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</si>
  <si>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</si>
  <si>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</si>
  <si>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</si>
  <si>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</si>
  <si>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</si>
  <si>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</si>
  <si>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</si>
  <si>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</si>
  <si>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</si>
  <si>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</si>
  <si>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</si>
  <si>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</si>
  <si>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</si>
  <si>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</si>
  <si>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</si>
  <si>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</si>
  <si>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</si>
  <si>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</si>
  <si>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</si>
  <si>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</si>
  <si>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</si>
  <si>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</si>
  <si>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</si>
  <si>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</si>
  <si>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</si>
  <si>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</si>
  <si>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</si>
  <si>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</si>
  <si>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</si>
  <si>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</si>
  <si>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</si>
  <si>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</si>
  <si>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</si>
  <si>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</si>
  <si>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</si>
  <si>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</si>
  <si>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</si>
  <si>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</si>
  <si>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</si>
  <si>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</si>
  <si>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</si>
  <si>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</si>
  <si>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</si>
  <si>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</si>
  <si>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</si>
  <si>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</si>
  <si>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</si>
  <si>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</si>
  <si>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</si>
  <si>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</si>
  <si>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</si>
  <si>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</si>
  <si>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</si>
  <si>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</si>
  <si>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</si>
  <si>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</si>
  <si>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</si>
  <si>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</si>
  <si>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</si>
  <si>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</si>
  <si>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</si>
  <si>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</si>
  <si>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</si>
  <si>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</si>
  <si>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</si>
  <si>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</si>
  <si>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</si>
  <si>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</si>
  <si>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</si>
  <si>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</si>
  <si>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</si>
  <si>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</si>
  <si>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</si>
  <si>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</si>
  <si>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</si>
  <si>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</si>
  <si>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</si>
  <si>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</si>
  <si>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</si>
  <si>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</si>
  <si>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</si>
  <si>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</si>
  <si>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</si>
  <si>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</si>
  <si>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</si>
  <si>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</si>
  <si>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</si>
  <si>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</si>
  <si>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</si>
  <si>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</si>
  <si>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</si>
  <si>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</si>
  <si>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</si>
  <si>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</si>
  <si>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</si>
  <si>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</si>
  <si>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</si>
  <si>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</si>
  <si>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</si>
  <si>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</si>
  <si>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</si>
  <si>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</si>
  <si>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</si>
  <si>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</si>
  <si>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</si>
  <si>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</si>
  <si>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</si>
  <si>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</si>
  <si>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</si>
  <si>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</si>
  <si>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</si>
  <si>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</si>
  <si>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</si>
  <si>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</si>
  <si>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</si>
  <si>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</si>
  <si>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</si>
  <si>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</si>
  <si>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</si>
  <si>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</si>
  <si>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</si>
  <si>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</si>
  <si>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</si>
  <si>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</si>
  <si>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</si>
  <si>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</si>
  <si>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</si>
  <si>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</si>
  <si>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</si>
  <si>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</si>
  <si>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</si>
  <si>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</si>
  <si>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</si>
  <si>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</si>
  <si>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</si>
  <si>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</si>
  <si>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</si>
  <si>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</si>
  <si>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</si>
  <si>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</si>
  <si>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</si>
  <si>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</si>
  <si>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</si>
  <si>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</si>
  <si>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</si>
  <si>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</si>
  <si>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</si>
  <si>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</si>
  <si>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</si>
  <si>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</si>
  <si>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</si>
  <si>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</si>
  <si>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</si>
  <si>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</si>
  <si>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</si>
  <si>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</si>
  <si>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</si>
  <si>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</si>
  <si>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</si>
  <si>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</si>
  <si>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</si>
  <si>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</si>
  <si>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</si>
  <si>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</si>
  <si>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</si>
  <si>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</si>
  <si>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</si>
  <si>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</si>
  <si>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</si>
  <si>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</si>
  <si>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</si>
  <si>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</si>
  <si>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</si>
  <si>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</si>
  <si>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</si>
  <si>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</si>
  <si>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</si>
  <si>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</si>
  <si>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</si>
  <si>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</si>
  <si>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</si>
  <si>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</si>
  <si>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</si>
  <si>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</si>
  <si>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</si>
  <si>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</si>
  <si>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</si>
  <si>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</si>
  <si>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</si>
  <si>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</si>
  <si>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</si>
  <si>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</si>
  <si>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</si>
  <si>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</si>
  <si>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</si>
  <si>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</si>
  <si>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</si>
  <si>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</si>
  <si>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</si>
  <si>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</si>
  <si>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</si>
  <si>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</si>
  <si>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</si>
  <si>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</si>
  <si>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</si>
  <si>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</si>
  <si>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</si>
  <si>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</si>
  <si>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</si>
  <si>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</si>
  <si>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</si>
  <si>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</si>
  <si>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</si>
  <si>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</si>
  <si>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</si>
  <si>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</si>
  <si>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</si>
  <si>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</si>
  <si>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</si>
  <si>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</si>
  <si>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</si>
  <si>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</si>
  <si>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</si>
  <si>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</si>
  <si>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</si>
  <si>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</si>
  <si>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</si>
  <si>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</si>
  <si>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</si>
  <si>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</si>
  <si>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</si>
  <si>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</si>
  <si>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</si>
  <si>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</si>
  <si>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</si>
  <si>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</si>
  <si>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</si>
  <si>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</si>
  <si>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</si>
  <si>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</si>
  <si>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</si>
  <si>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</si>
  <si>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</si>
  <si>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</si>
  <si>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</si>
  <si>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</si>
  <si>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</si>
  <si>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</si>
  <si>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</si>
  <si>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</si>
  <si>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</si>
  <si>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</si>
  <si>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</si>
  <si>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</si>
  <si>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</si>
  <si>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</si>
  <si>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</si>
  <si>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</si>
  <si>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</si>
  <si>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</si>
  <si>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</si>
  <si>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</si>
  <si>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</si>
  <si>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</si>
  <si>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</si>
  <si>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</si>
  <si>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</si>
  <si>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</si>
  <si>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</si>
  <si>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</si>
  <si>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</si>
  <si>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</si>
  <si>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</si>
  <si>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</si>
  <si>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</si>
  <si>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</si>
  <si>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</si>
  <si>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</si>
  <si>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</si>
  <si>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</si>
  <si>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</si>
  <si>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</si>
  <si>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</si>
  <si>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</si>
  <si>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</si>
  <si>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</si>
  <si>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</si>
  <si>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</si>
  <si>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</si>
  <si>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</si>
  <si>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</si>
  <si>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</si>
  <si>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</si>
  <si>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</si>
  <si>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</si>
  <si>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</si>
  <si>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</si>
  <si>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</si>
  <si>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</si>
  <si>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</si>
  <si>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</si>
  <si>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</si>
  <si>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</si>
  <si>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</si>
  <si>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</si>
  <si>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</si>
  <si>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</si>
  <si>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</si>
  <si>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</si>
  <si>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</si>
  <si>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</si>
  <si>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</si>
  <si>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</si>
  <si>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</si>
  <si>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</si>
  <si>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</si>
  <si>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</si>
  <si>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</si>
  <si>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</si>
  <si>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</si>
  <si>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</si>
  <si>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</si>
  <si>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</si>
  <si>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</si>
  <si>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</si>
  <si>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</si>
  <si>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</si>
  <si>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</si>
  <si>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</si>
  <si>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</si>
  <si>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</si>
  <si>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</si>
  <si>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</si>
  <si>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</si>
  <si>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</si>
  <si>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</si>
  <si>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</si>
  <si>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</si>
  <si>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</si>
  <si>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</si>
  <si>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</si>
  <si>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</si>
  <si>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</si>
  <si>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</si>
  <si>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</si>
  <si>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</si>
  <si>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</si>
  <si>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</si>
  <si>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</si>
  <si>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</si>
  <si>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</si>
  <si>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</si>
  <si>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</si>
  <si>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</si>
  <si>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</si>
  <si>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</si>
  <si>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</si>
  <si>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</si>
  <si>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</si>
  <si>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</si>
  <si>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</si>
  <si>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</si>
  <si>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</si>
  <si>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</si>
  <si>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</si>
  <si>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</si>
  <si>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</si>
  <si>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</si>
  <si>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</si>
  <si>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</si>
  <si>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</si>
  <si>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</si>
  <si>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</si>
  <si>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</si>
  <si>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</si>
  <si>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</si>
  <si>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</si>
  <si>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</si>
  <si>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</si>
  <si>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</si>
  <si>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</si>
  <si>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</si>
  <si>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</si>
  <si>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</si>
  <si>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</si>
  <si>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</si>
  <si>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</si>
  <si>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</si>
  <si>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</si>
  <si>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</si>
  <si>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</si>
  <si>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</si>
  <si>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</si>
  <si>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</si>
  <si>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</si>
  <si>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</si>
  <si>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</si>
  <si>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</si>
  <si>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</si>
  <si>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</si>
  <si>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</si>
  <si>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</si>
  <si>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</si>
  <si>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</si>
  <si>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</si>
  <si>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</si>
  <si>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</si>
  <si>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</si>
  <si>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</si>
  <si>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</si>
  <si>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</si>
  <si>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</si>
  <si>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</si>
  <si>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</si>
  <si>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</si>
  <si>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</si>
  <si>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</si>
  <si>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</si>
  <si>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</si>
  <si>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</si>
  <si>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</si>
  <si>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</si>
  <si>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</si>
  <si>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</si>
  <si>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</si>
  <si>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</si>
  <si>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</si>
  <si>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</si>
  <si>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</si>
  <si>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</si>
  <si>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</si>
  <si>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</si>
  <si>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</si>
  <si>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</si>
  <si>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</si>
  <si>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</si>
  <si>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</si>
  <si>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</si>
  <si>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</si>
  <si>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</si>
  <si>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</si>
  <si>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</si>
  <si>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</si>
  <si>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</si>
  <si>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</si>
  <si>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</si>
  <si>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</si>
  <si>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</si>
  <si>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</si>
  <si>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</si>
  <si>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</si>
  <si>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</si>
  <si>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</si>
  <si>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</si>
  <si>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</si>
  <si>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</si>
  <si>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</si>
  <si>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</si>
  <si>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</si>
  <si>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</si>
  <si>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</si>
  <si>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</si>
  <si>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</si>
  <si>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</si>
  <si>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</si>
  <si>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</si>
  <si>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</si>
  <si>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</si>
  <si>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</si>
  <si>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</si>
  <si>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</si>
  <si>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</si>
  <si>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</si>
  <si>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</si>
  <si>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</si>
  <si>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</si>
  <si>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</si>
  <si>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</si>
  <si>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</si>
  <si>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</si>
  <si>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</si>
  <si>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</si>
  <si>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</si>
  <si>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</si>
  <si>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</si>
  <si>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</si>
  <si>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</si>
  <si>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</si>
  <si>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</si>
  <si>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</si>
  <si>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</si>
  <si>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</si>
  <si>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</si>
  <si>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</si>
  <si>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</si>
  <si>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</si>
  <si>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</si>
  <si>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</si>
  <si>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</si>
  <si>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</si>
  <si>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</si>
  <si>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</si>
  <si>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</si>
  <si>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</si>
  <si>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</si>
  <si>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</si>
  <si>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</si>
  <si>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</si>
  <si>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</si>
  <si>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</si>
  <si>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</si>
  <si>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</si>
  <si>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</si>
  <si>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</si>
  <si>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</si>
  <si>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</si>
  <si>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</si>
  <si>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</si>
  <si>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</si>
  <si>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</si>
  <si>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</si>
  <si>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</si>
  <si>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</si>
  <si>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</si>
  <si>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</si>
  <si>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</si>
  <si>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</si>
  <si>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</si>
  <si>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</si>
  <si>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</si>
  <si>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</si>
  <si>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</si>
  <si>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</si>
  <si>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</si>
  <si>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</si>
  <si>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</si>
  <si>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</si>
  <si>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</si>
  <si>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</si>
  <si>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</si>
  <si>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</si>
  <si>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</si>
  <si>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</si>
  <si>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</si>
  <si>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</si>
  <si>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</si>
  <si>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</si>
  <si>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</si>
  <si>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</si>
  <si>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</si>
  <si>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</si>
  <si>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</si>
  <si>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</si>
  <si>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</si>
  <si>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</si>
  <si>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</si>
  <si>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</si>
  <si>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</si>
  <si>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</si>
  <si>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</si>
  <si>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</si>
  <si>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</si>
  <si>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</si>
  <si>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</si>
  <si>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</si>
  <si>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</si>
  <si>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</si>
  <si>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</si>
  <si>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</si>
  <si>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</si>
  <si>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</si>
  <si>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</si>
  <si>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</si>
  <si>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</si>
  <si>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</si>
  <si>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</si>
  <si>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</si>
  <si>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</si>
  <si>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</si>
  <si>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</si>
  <si>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</si>
  <si>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</si>
  <si>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</si>
  <si>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</si>
  <si>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</si>
  <si>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</si>
  <si>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</si>
  <si>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</si>
  <si>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</si>
  <si>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</si>
  <si>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</si>
  <si>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</si>
  <si>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</si>
  <si>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</si>
  <si>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</si>
  <si>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</si>
  <si>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</si>
  <si>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</si>
  <si>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</si>
  <si>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</si>
  <si>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</si>
  <si>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</si>
  <si>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</si>
  <si>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</si>
  <si>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</si>
  <si>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</si>
  <si>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</si>
  <si>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</si>
  <si>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</si>
  <si>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</si>
  <si>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</si>
  <si>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</si>
  <si>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</si>
  <si>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</si>
  <si>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</si>
  <si>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</si>
  <si>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</si>
  <si>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</si>
  <si>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</si>
  <si>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</si>
  <si>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</si>
  <si>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</si>
  <si>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</si>
  <si>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</si>
  <si>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</si>
  <si>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</si>
  <si>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</si>
  <si>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</si>
  <si>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</si>
  <si>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</si>
  <si>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</si>
  <si>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</si>
  <si>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</si>
  <si>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</si>
  <si>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</si>
  <si>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</si>
  <si>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</si>
  <si>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</si>
  <si>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</si>
  <si>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</si>
  <si>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</si>
  <si>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</si>
  <si>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</si>
  <si>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</si>
  <si>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</si>
  <si>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</si>
  <si>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</si>
  <si>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</si>
  <si>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</si>
  <si>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</si>
  <si>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</si>
  <si>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</si>
  <si>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</si>
  <si>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</si>
  <si>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</si>
  <si>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</si>
  <si>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</si>
  <si>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</si>
  <si>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</si>
  <si>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</si>
  <si>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</si>
  <si>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</si>
  <si>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</si>
  <si>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</si>
  <si>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</si>
  <si>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</si>
  <si>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</si>
  <si>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</si>
  <si>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</si>
  <si>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</si>
  <si>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</si>
  <si>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</si>
  <si>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</si>
  <si>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</si>
  <si>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</si>
  <si>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</si>
  <si>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</si>
  <si>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</si>
  <si>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</si>
  <si>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</si>
  <si>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</si>
  <si>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</si>
  <si>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</si>
  <si>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</si>
  <si>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</si>
  <si>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</si>
  <si>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</si>
  <si>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</si>
  <si>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</si>
  <si>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</si>
  <si>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</si>
  <si>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</si>
  <si>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</si>
  <si>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</si>
  <si>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</si>
  <si>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</si>
  <si>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</si>
  <si>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</si>
  <si>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</si>
  <si>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</si>
  <si>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</si>
  <si>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</si>
  <si>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</si>
  <si>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</si>
  <si>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</si>
  <si>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</si>
  <si>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</si>
  <si>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</si>
  <si>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</si>
  <si>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</si>
  <si>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</si>
  <si>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</si>
  <si>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</si>
  <si>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</si>
  <si>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</si>
  <si>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</si>
  <si>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</si>
  <si>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</si>
  <si>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</si>
  <si>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</si>
  <si>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</si>
  <si>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</si>
  <si>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</si>
  <si>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</si>
  <si>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</si>
  <si>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</si>
  <si>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</si>
  <si>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</si>
  <si>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</si>
  <si>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</si>
  <si>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</si>
  <si>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</si>
  <si>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</si>
  <si>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</si>
  <si>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</si>
  <si>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</si>
  <si>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</si>
  <si>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</si>
  <si>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</si>
  <si>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</si>
  <si>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</si>
  <si>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</si>
  <si>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</si>
  <si>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</si>
  <si>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</si>
  <si>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</si>
  <si>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</si>
  <si>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</si>
  <si>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</si>
  <si>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</si>
  <si>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</si>
  <si>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</si>
  <si>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</si>
  <si>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</si>
  <si>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</si>
  <si>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</si>
  <si>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</si>
  <si>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</si>
  <si>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</si>
  <si>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</si>
  <si>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</si>
  <si>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</si>
  <si>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</si>
  <si>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</si>
  <si>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</si>
  <si>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</si>
  <si>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</si>
  <si>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</si>
  <si>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</si>
  <si>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</si>
  <si>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</si>
  <si>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</si>
  <si>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</si>
  <si>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</si>
  <si>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</si>
  <si>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</si>
  <si>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</si>
  <si>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</si>
  <si>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</si>
  <si>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</si>
  <si>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</si>
  <si>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</si>
  <si>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</si>
  <si>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</si>
  <si>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</si>
  <si>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</si>
  <si>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</si>
  <si>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</si>
  <si>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</si>
  <si>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</si>
  <si>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</si>
  <si>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</si>
  <si>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</si>
  <si>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</si>
  <si>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</si>
  <si>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</si>
  <si>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</si>
  <si>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</si>
  <si>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</si>
  <si>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</si>
  <si>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</si>
  <si>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</si>
  <si>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</si>
  <si>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</si>
  <si>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</si>
  <si>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</si>
  <si>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</si>
  <si>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</si>
  <si>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</si>
  <si>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</si>
  <si>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</si>
  <si>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</si>
  <si>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</si>
  <si>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</si>
  <si>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</si>
  <si>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</si>
  <si>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</si>
  <si>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</si>
  <si>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</si>
  <si>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</si>
  <si>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</si>
  <si>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</si>
  <si>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</si>
  <si>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</si>
  <si>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</si>
  <si>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</si>
  <si>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</si>
  <si>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</si>
  <si>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</si>
  <si>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</si>
  <si>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</si>
  <si>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</si>
  <si>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</si>
  <si>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</si>
  <si>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</si>
  <si>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</si>
  <si>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</si>
  <si>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</si>
  <si>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</si>
  <si>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</si>
  <si>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</si>
  <si>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</si>
  <si>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</si>
  <si>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</si>
  <si>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</si>
  <si>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</si>
  <si>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</si>
  <si>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</si>
  <si>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</si>
  <si>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</si>
  <si>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</si>
  <si>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</si>
  <si>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</si>
  <si>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</si>
  <si>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</si>
  <si>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</si>
  <si>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</si>
  <si>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</si>
  <si>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</si>
  <si>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</si>
  <si>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</si>
  <si>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</si>
  <si>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</si>
  <si>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</si>
  <si>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</si>
  <si>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</si>
  <si>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</si>
  <si>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</si>
  <si>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</si>
  <si>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</si>
  <si>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</si>
  <si>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</si>
  <si>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</si>
  <si>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</si>
  <si>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</si>
  <si>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</si>
  <si>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</si>
  <si>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</si>
  <si>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</si>
  <si>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</si>
  <si>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</si>
  <si>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</si>
  <si>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</si>
  <si>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</si>
  <si>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</si>
  <si>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</si>
  <si>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</si>
  <si>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</si>
  <si>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</si>
  <si>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</si>
  <si>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</si>
  <si>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</si>
  <si>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</si>
  <si>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</si>
  <si>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</si>
  <si>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</si>
  <si>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</si>
  <si>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</si>
  <si>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</si>
  <si>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</si>
  <si>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</si>
  <si>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</si>
  <si>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</si>
  <si>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</si>
  <si>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</si>
  <si>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</si>
  <si>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</si>
  <si>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</si>
  <si>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</si>
  <si>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</si>
  <si>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</si>
  <si>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</si>
  <si>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</si>
  <si>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</si>
  <si>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</si>
  <si>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</si>
  <si>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</si>
  <si>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</si>
  <si>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</si>
  <si>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</si>
  <si>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</si>
  <si>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</si>
  <si>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</si>
  <si>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</si>
  <si>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</si>
  <si>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</si>
  <si>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</si>
  <si>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</si>
  <si>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</si>
  <si>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</si>
  <si>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</si>
  <si>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</si>
  <si>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</si>
  <si>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</si>
  <si>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</si>
  <si>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</si>
  <si>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</si>
  <si>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</si>
  <si>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</si>
  <si>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</si>
  <si>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</si>
  <si>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</si>
  <si>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</si>
  <si>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</si>
  <si>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</si>
  <si>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</si>
  <si>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</si>
  <si>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</si>
  <si>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</si>
  <si>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</si>
  <si>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</si>
  <si>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</si>
  <si>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</si>
  <si>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</si>
  <si>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</si>
  <si>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</si>
  <si>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</si>
  <si>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</si>
  <si>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</si>
  <si>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</si>
  <si>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</si>
  <si>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</si>
  <si>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</si>
  <si>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</si>
  <si>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</si>
  <si>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</si>
  <si>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</si>
  <si>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</si>
  <si>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</si>
  <si>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</si>
  <si>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</si>
  <si>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</si>
  <si>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</si>
  <si>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</si>
  <si>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</si>
  <si>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</si>
  <si>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</si>
  <si>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</si>
  <si>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</si>
  <si>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</si>
  <si>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</si>
  <si>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</si>
  <si>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</si>
  <si>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</si>
  <si>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</si>
  <si>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</si>
  <si>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</si>
  <si>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</si>
  <si>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</si>
  <si>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</si>
  <si>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</si>
  <si>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</si>
  <si>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</si>
  <si>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</si>
  <si>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</si>
  <si>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</si>
  <si>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</si>
  <si>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</si>
  <si>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</si>
  <si>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</si>
  <si>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</si>
  <si>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</si>
  <si>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</si>
  <si>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</si>
  <si>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</si>
  <si>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</si>
  <si>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</si>
  <si>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</si>
  <si>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</si>
  <si>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</si>
  <si>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</si>
  <si>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</si>
  <si>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</si>
  <si>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</si>
  <si>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</si>
  <si>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</si>
  <si>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</si>
  <si>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</si>
  <si>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</si>
  <si>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</si>
  <si>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</si>
  <si>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</si>
  <si>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</si>
  <si>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</si>
  <si>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</si>
  <si>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</si>
  <si>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</si>
  <si>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</si>
  <si>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</si>
  <si>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</si>
  <si>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</si>
  <si>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</si>
  <si>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</si>
  <si>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</si>
  <si>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</si>
  <si>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</si>
  <si>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</si>
  <si>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</si>
  <si>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</si>
  <si>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</si>
  <si>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</si>
  <si>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</si>
  <si>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</si>
  <si>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</si>
  <si>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</si>
  <si>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</si>
  <si>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</si>
  <si>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</si>
  <si>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</si>
  <si>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</si>
  <si>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</si>
  <si>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</si>
  <si>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</si>
  <si>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</si>
  <si>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</si>
  <si>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</si>
  <si>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</si>
  <si>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</si>
  <si>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</si>
  <si>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</si>
  <si>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</si>
  <si>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</si>
  <si>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</si>
  <si>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</si>
  <si>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</si>
  <si>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</si>
  <si>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</si>
  <si>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</si>
  <si>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</si>
  <si>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</si>
  <si>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</si>
  <si>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</si>
  <si>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</si>
  <si>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</si>
  <si>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</si>
  <si>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</si>
  <si>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</si>
  <si>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</si>
  <si>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</si>
  <si>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</si>
  <si>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</si>
  <si>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</si>
  <si>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</si>
  <si>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</si>
  <si>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</si>
  <si>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</si>
  <si>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</si>
  <si>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</si>
  <si>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</si>
  <si>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</si>
  <si>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</si>
  <si>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</si>
  <si>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</si>
  <si>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</si>
  <si>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</si>
  <si>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</si>
  <si>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</si>
  <si>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</si>
  <si>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</si>
  <si>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</si>
  <si>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</si>
  <si>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</si>
  <si>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</si>
  <si>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</si>
  <si>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</si>
  <si>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</si>
  <si>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</si>
  <si>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</si>
  <si>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</si>
  <si>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</si>
  <si>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</si>
  <si>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</si>
  <si>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</si>
  <si>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</si>
  <si>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</si>
  <si>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</si>
  <si>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</si>
  <si>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</si>
  <si>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</si>
  <si>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</si>
  <si>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</si>
  <si>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</si>
  <si>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</si>
  <si>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</si>
  <si>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</si>
  <si>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</si>
  <si>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</si>
  <si>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</si>
  <si>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</si>
  <si>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</si>
  <si>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</si>
  <si>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</si>
  <si>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</si>
  <si>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</si>
  <si>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</si>
  <si>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</si>
  <si>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</si>
  <si>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</si>
  <si>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</si>
  <si>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</si>
  <si>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</si>
  <si>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</si>
  <si>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</si>
  <si>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</si>
  <si>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</si>
  <si>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</si>
  <si>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</si>
  <si>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</si>
  <si>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</si>
  <si>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</si>
  <si>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</si>
  <si>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</si>
  <si>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</si>
  <si>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</si>
  <si>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</si>
  <si>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</si>
  <si>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</si>
  <si>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</si>
  <si>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</si>
  <si>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</si>
  <si>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</si>
  <si>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</si>
  <si>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</si>
  <si>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</si>
  <si>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</si>
  <si>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</si>
  <si>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</si>
  <si>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</si>
  <si>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</si>
  <si>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</si>
  <si>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</si>
  <si>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</si>
  <si>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</si>
  <si>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</si>
  <si>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</si>
  <si>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</si>
  <si>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</si>
  <si>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</si>
  <si>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</si>
  <si>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</si>
  <si>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</si>
  <si>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</si>
  <si>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</si>
  <si>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</si>
  <si>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</si>
  <si>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</si>
  <si>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</si>
  <si>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</si>
  <si>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</si>
  <si>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</si>
  <si>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</si>
  <si>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</si>
  <si>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</si>
  <si>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</si>
  <si>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</si>
  <si>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</si>
  <si>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</si>
  <si>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</si>
  <si>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</si>
  <si>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</si>
  <si>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</si>
  <si>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</si>
  <si>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</si>
  <si>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</si>
  <si>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</si>
  <si>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</si>
  <si>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</si>
  <si>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</si>
  <si>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</si>
  <si>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</si>
  <si>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</si>
  <si>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</si>
  <si>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</si>
  <si>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</si>
  <si>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</si>
  <si>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</si>
  <si>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</si>
  <si>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</si>
  <si>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</si>
  <si>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</si>
  <si>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</si>
  <si>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</si>
  <si>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</si>
  <si>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</si>
  <si>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</si>
  <si>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</si>
  <si>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</si>
  <si>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</si>
  <si>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</si>
  <si>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</si>
  <si>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</si>
  <si>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</si>
  <si>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</si>
  <si>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</si>
  <si>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</si>
  <si>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</si>
  <si>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</si>
  <si>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</si>
  <si>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</si>
  <si>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</si>
  <si>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</si>
  <si>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</si>
  <si>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</si>
  <si>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</si>
  <si>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</si>
  <si>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</si>
  <si>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</si>
  <si>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</si>
  <si>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</si>
  <si>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</si>
  <si>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</si>
  <si>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</si>
  <si>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</si>
  <si>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</si>
  <si>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</si>
  <si>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</si>
  <si>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</si>
  <si>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</si>
  <si>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</si>
  <si>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</si>
  <si>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</si>
  <si>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</si>
  <si>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</si>
  <si>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</si>
  <si>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</si>
  <si>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</si>
  <si>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</si>
  <si>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</si>
  <si>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</si>
  <si>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</si>
  <si>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</si>
  <si>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</si>
  <si>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</si>
  <si>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</si>
  <si>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</si>
  <si>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</si>
  <si>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</si>
  <si>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</si>
  <si>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</si>
  <si>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</si>
  <si>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</si>
  <si>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</si>
  <si>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</si>
  <si>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</si>
  <si>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</si>
  <si>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</si>
  <si>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</si>
  <si>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</si>
  <si>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</si>
  <si>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</si>
  <si>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</si>
  <si>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</si>
  <si>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</si>
  <si>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</si>
  <si>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</si>
  <si>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</si>
  <si>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</si>
  <si>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</si>
  <si>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</si>
  <si>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</si>
  <si>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</si>
  <si>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</si>
  <si>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</si>
  <si>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</si>
  <si>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</si>
  <si>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</si>
  <si>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</si>
  <si>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</si>
  <si>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</si>
  <si>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</si>
  <si>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</si>
  <si>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</si>
  <si>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</si>
  <si>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</si>
  <si>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</si>
  <si>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</si>
  <si>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</si>
  <si>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</si>
  <si>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</si>
  <si>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</si>
  <si>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</si>
  <si>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</si>
  <si>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</si>
  <si>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</si>
  <si>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</si>
  <si>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</si>
  <si>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</si>
  <si>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</si>
  <si>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</si>
  <si>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</si>
  <si>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</si>
  <si>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</si>
  <si>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</si>
  <si>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</si>
  <si>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</si>
  <si>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</si>
  <si>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</si>
  <si>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</si>
  <si>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</si>
  <si>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</si>
  <si>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</si>
  <si>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</si>
  <si>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</si>
  <si>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</si>
  <si>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</si>
  <si>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</si>
  <si>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</si>
  <si>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</si>
  <si>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</si>
  <si>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</si>
  <si>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</si>
  <si>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</si>
  <si>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</si>
  <si>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</si>
  <si>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</si>
  <si>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</si>
  <si>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</si>
  <si>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</si>
  <si>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</si>
  <si>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</si>
  <si>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</si>
  <si>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</si>
  <si>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</si>
  <si>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</si>
  <si>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</si>
  <si>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</si>
  <si>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</si>
  <si>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</si>
  <si>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</si>
  <si>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</si>
  <si>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</si>
  <si>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</si>
  <si>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</si>
  <si>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</si>
  <si>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</si>
  <si>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</si>
  <si>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</si>
  <si>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</si>
  <si>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</si>
  <si>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</si>
  <si>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</si>
  <si>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</si>
  <si>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</si>
  <si>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</si>
  <si>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</si>
  <si>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</si>
  <si>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</si>
  <si>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</si>
  <si>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</si>
  <si>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</si>
  <si>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</si>
  <si>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</si>
  <si>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</si>
  <si>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</si>
  <si>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</si>
  <si>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</si>
  <si>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</si>
  <si>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</si>
  <si>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</si>
  <si>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</si>
  <si>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</si>
  <si>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</si>
  <si>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</si>
  <si>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</si>
  <si>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</si>
  <si>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</si>
  <si>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</si>
  <si>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</si>
  <si>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</si>
  <si>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</si>
  <si>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</si>
  <si>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</si>
  <si>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</si>
  <si>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</si>
  <si>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</si>
  <si>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</si>
  <si>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</si>
  <si>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</si>
  <si>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</si>
  <si>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</si>
  <si>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</si>
  <si>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</si>
  <si>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</si>
  <si>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</si>
  <si>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</si>
  <si>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</si>
  <si>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</si>
  <si>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</si>
  <si>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</si>
  <si>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</si>
  <si>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</si>
  <si>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</si>
  <si>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</si>
  <si>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</si>
  <si>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</si>
  <si>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</si>
  <si>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</si>
  <si>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</si>
  <si>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</si>
  <si>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</si>
  <si>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</si>
  <si>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</si>
  <si>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</si>
  <si>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</si>
  <si>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</si>
  <si>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</si>
  <si>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</si>
  <si>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</si>
  <si>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</si>
  <si>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</si>
  <si>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</si>
  <si>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</si>
  <si>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</si>
  <si>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</si>
  <si>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</si>
  <si>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</si>
  <si>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</si>
  <si>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</si>
  <si>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</si>
  <si>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</si>
  <si>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</si>
  <si>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</si>
  <si>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</si>
  <si>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</si>
  <si>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</si>
  <si>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</si>
  <si>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</si>
  <si>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</si>
  <si>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</si>
  <si>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</si>
  <si>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</si>
  <si>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</si>
  <si>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</si>
  <si>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</si>
  <si>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</si>
  <si>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</si>
  <si>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</si>
  <si>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</si>
  <si>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</si>
  <si>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</si>
  <si>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</si>
  <si>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</si>
  <si>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</si>
  <si>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</si>
  <si>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</si>
  <si>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</si>
  <si>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</si>
  <si>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</si>
  <si>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</si>
  <si>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</si>
  <si>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</si>
  <si>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</si>
  <si>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</si>
  <si>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</si>
  <si>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</si>
  <si>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</si>
  <si>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</si>
  <si>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</si>
  <si>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</si>
  <si>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</si>
  <si>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</si>
  <si>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</si>
  <si>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</si>
  <si>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</si>
  <si>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</si>
  <si>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</si>
  <si>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</si>
  <si>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</si>
  <si>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</si>
  <si>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</si>
  <si>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</si>
  <si>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</si>
  <si>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</si>
  <si>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</si>
  <si>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</si>
  <si>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</si>
  <si>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</si>
  <si>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</si>
  <si>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</si>
  <si>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</si>
  <si>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</si>
  <si>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</si>
  <si>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</si>
  <si>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</si>
  <si>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</si>
  <si>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</si>
  <si>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</si>
  <si>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</si>
  <si>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</si>
  <si>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</si>
  <si>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</si>
  <si>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</si>
  <si>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</si>
  <si>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</si>
  <si>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</si>
  <si>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</si>
  <si>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</si>
  <si>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</si>
  <si>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</si>
  <si>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</si>
  <si>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</si>
  <si>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</si>
  <si>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</si>
  <si>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</si>
  <si>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</si>
  <si>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</si>
  <si>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</si>
  <si>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</si>
  <si>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</si>
  <si>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</si>
  <si>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</si>
  <si>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</si>
  <si>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</si>
  <si>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</si>
  <si>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</si>
  <si>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</si>
  <si>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</si>
  <si>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</si>
  <si>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</si>
  <si>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</si>
  <si>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</si>
  <si>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</si>
  <si>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</si>
  <si>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</si>
  <si>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</si>
  <si>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</si>
  <si>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</si>
  <si>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</si>
  <si>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</si>
  <si>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</si>
  <si>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</si>
  <si>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</si>
  <si>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</si>
  <si>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</si>
  <si>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</si>
  <si>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</si>
  <si>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</si>
  <si>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</si>
  <si>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</si>
  <si>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</si>
  <si>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</si>
  <si>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</si>
  <si>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</si>
  <si>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</si>
  <si>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</si>
  <si>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</si>
  <si>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</si>
  <si>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</si>
  <si>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</si>
  <si>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</si>
  <si>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</si>
  <si>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</si>
  <si>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</si>
  <si>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</si>
  <si>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</si>
  <si>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</si>
  <si>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</si>
  <si>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</si>
  <si>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</si>
  <si>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</si>
  <si>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</si>
  <si>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</si>
  <si>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</si>
  <si>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</si>
  <si>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</si>
  <si>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</si>
  <si>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</si>
  <si>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</si>
  <si>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</si>
  <si>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</si>
  <si>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</si>
  <si>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</si>
  <si>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</si>
  <si>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</si>
  <si>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</si>
  <si>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</si>
  <si>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</si>
  <si>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</si>
  <si>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</si>
  <si>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</si>
  <si>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</si>
  <si>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</si>
  <si>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</si>
  <si>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</si>
  <si>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</si>
  <si>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</si>
  <si>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</si>
  <si>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</si>
  <si>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</si>
  <si>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</si>
  <si>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</si>
  <si>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</si>
  <si>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</si>
  <si>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</si>
  <si>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</si>
  <si>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</si>
  <si>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</si>
  <si>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</si>
  <si>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</si>
  <si>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</si>
  <si>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</si>
  <si>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</si>
  <si>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</si>
  <si>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</si>
  <si>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</si>
  <si>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</si>
  <si>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</si>
  <si>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</si>
  <si>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</si>
  <si>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</si>
  <si>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</si>
  <si>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</si>
  <si>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</si>
  <si>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</si>
  <si>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</si>
  <si>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</si>
  <si>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</si>
  <si>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</si>
  <si>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</si>
  <si>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</si>
  <si>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</si>
  <si>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</si>
  <si>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</si>
  <si>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</si>
  <si>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</si>
  <si>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</si>
  <si>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</si>
  <si>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</si>
  <si>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</si>
  <si>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</si>
  <si>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</si>
  <si>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</si>
  <si>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</si>
  <si>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</si>
  <si>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</si>
  <si>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</si>
  <si>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</si>
  <si>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</si>
  <si>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</si>
  <si>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</si>
  <si>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</si>
  <si>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</si>
  <si>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</si>
  <si>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</si>
  <si>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</si>
  <si>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</si>
  <si>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</si>
  <si>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</si>
  <si>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</si>
  <si>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</si>
  <si>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</si>
  <si>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</si>
  <si>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</si>
  <si>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</si>
  <si>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</si>
  <si>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</si>
  <si>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</si>
  <si>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</si>
  <si>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</si>
  <si>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</si>
  <si>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</si>
  <si>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</si>
  <si>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</si>
  <si>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</si>
  <si>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</si>
  <si>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</si>
  <si>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</si>
  <si>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</si>
  <si>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</si>
  <si>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</si>
  <si>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</si>
  <si>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</si>
  <si>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</si>
  <si>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</si>
  <si>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</si>
  <si>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</si>
  <si>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</si>
  <si>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</si>
  <si>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</si>
  <si>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</si>
  <si>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</si>
  <si>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</si>
  <si>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</si>
  <si>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</si>
  <si>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</si>
  <si>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</si>
  <si>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</si>
  <si>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</si>
  <si>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</si>
  <si>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</si>
  <si>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</si>
  <si>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</si>
  <si>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</si>
  <si>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</si>
  <si>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</si>
  <si>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</si>
  <si>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</si>
  <si>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</si>
  <si>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</si>
  <si>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</si>
  <si>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</si>
  <si>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</si>
  <si>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</si>
  <si>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</si>
  <si>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</si>
  <si>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</si>
  <si>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</si>
  <si>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</si>
  <si>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</si>
  <si>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</si>
  <si>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</si>
  <si>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</si>
  <si>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</si>
  <si>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</si>
  <si>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</si>
  <si>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</si>
  <si>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</si>
  <si>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</si>
  <si>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</si>
  <si>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</si>
  <si>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</si>
  <si>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</si>
  <si>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</si>
  <si>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</si>
  <si>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</si>
  <si>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</si>
  <si>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</si>
  <si>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</si>
  <si>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</si>
  <si>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</si>
  <si>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</si>
  <si>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</si>
  <si>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</si>
  <si>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</si>
  <si>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</si>
  <si>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</si>
  <si>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</si>
  <si>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</si>
  <si>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</si>
  <si>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</si>
  <si>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</si>
  <si>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</si>
  <si>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</si>
  <si>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</si>
  <si>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</si>
  <si>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</si>
  <si>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</si>
  <si>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</si>
  <si>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</si>
  <si>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</si>
  <si>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</si>
  <si>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</si>
  <si>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</si>
  <si>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</si>
  <si>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</si>
  <si>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</si>
  <si>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</si>
  <si>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</si>
  <si>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</si>
  <si>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</si>
  <si>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</si>
  <si>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</si>
  <si>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</si>
  <si>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</si>
  <si>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</si>
  <si>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</si>
  <si>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</si>
  <si>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</si>
  <si>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</si>
  <si>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</si>
  <si>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</si>
  <si>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</si>
  <si>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</si>
  <si>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</si>
  <si>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</si>
  <si>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</si>
  <si>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</si>
  <si>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</si>
  <si>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</si>
  <si>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</si>
  <si>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</si>
  <si>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</si>
  <si>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</si>
  <si>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</si>
  <si>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</si>
  <si>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</si>
  <si>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</si>
  <si>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</si>
  <si>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</si>
  <si>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</si>
  <si>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</si>
  <si>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</si>
  <si>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</si>
  <si>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</si>
  <si>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</si>
  <si>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</si>
  <si>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</si>
  <si>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</si>
  <si>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</si>
  <si>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</si>
  <si>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</si>
  <si>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</si>
  <si>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</si>
  <si>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</si>
  <si>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</si>
  <si>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</si>
  <si>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</si>
  <si>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</si>
  <si>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</si>
  <si>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</si>
  <si>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</si>
  <si>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</si>
  <si>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</si>
  <si>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</si>
  <si>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</si>
  <si>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</si>
  <si>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</si>
  <si>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</si>
  <si>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</si>
  <si>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</si>
  <si>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</si>
  <si>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</si>
  <si>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</si>
  <si>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</si>
  <si>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</si>
  <si>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</si>
  <si>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</si>
  <si>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</si>
  <si>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</si>
  <si>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</si>
  <si>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</si>
  <si>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</si>
  <si>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</si>
  <si>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</si>
  <si>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</si>
  <si>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</si>
  <si>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</si>
  <si>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</si>
  <si>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</si>
  <si>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</si>
  <si>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</si>
  <si>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</si>
  <si>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</si>
  <si>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</si>
  <si>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</si>
  <si>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</si>
  <si>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</si>
  <si>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</si>
  <si>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</si>
  <si>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</si>
  <si>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</si>
  <si>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</si>
  <si>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</si>
  <si>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</si>
  <si>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</si>
  <si>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</si>
  <si>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</si>
  <si>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</si>
  <si>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</si>
  <si>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</si>
  <si>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</si>
  <si>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</si>
  <si>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</si>
  <si>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</si>
  <si>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</si>
  <si>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</si>
  <si>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</si>
  <si>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</si>
  <si>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</si>
  <si>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</si>
  <si>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</si>
  <si>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</si>
  <si>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</si>
  <si>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</si>
  <si>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</si>
  <si>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</si>
  <si>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</si>
  <si>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</si>
  <si>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</si>
  <si>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</si>
  <si>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</si>
  <si>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</si>
  <si>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</si>
  <si>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</si>
  <si>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</si>
  <si>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</si>
  <si>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</si>
  <si>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</si>
  <si>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</si>
  <si>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</si>
  <si>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</si>
  <si>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</si>
  <si>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</si>
  <si>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</si>
  <si>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</si>
  <si>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</si>
  <si>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</si>
  <si>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</si>
  <si>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</si>
  <si>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</si>
  <si>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</si>
  <si>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</si>
  <si>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</si>
  <si>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</si>
  <si>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</si>
  <si>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</si>
  <si>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</si>
  <si>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</si>
  <si>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</si>
  <si>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</si>
  <si>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</si>
  <si>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</si>
  <si>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</si>
  <si>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</si>
  <si>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</si>
  <si>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</si>
  <si>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</si>
  <si>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</si>
  <si>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</si>
  <si>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</si>
  <si>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</si>
  <si>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</si>
  <si>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</si>
  <si>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</si>
  <si>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</si>
  <si>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</si>
  <si>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</si>
  <si>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</si>
  <si>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</si>
  <si>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</si>
  <si>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</si>
  <si>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</si>
  <si>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</si>
  <si>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</si>
  <si>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</si>
  <si>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</si>
  <si>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</si>
  <si>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</si>
  <si>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</si>
  <si>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</si>
  <si>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</si>
  <si>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</si>
  <si>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</si>
  <si>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</si>
  <si>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</si>
  <si>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</si>
  <si>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</si>
  <si>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</si>
  <si>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</si>
  <si>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</si>
  <si>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</si>
  <si>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</si>
  <si>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</si>
  <si>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</si>
  <si>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</si>
  <si>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</si>
  <si>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</si>
  <si>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</si>
  <si>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</si>
  <si>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</si>
  <si>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</si>
  <si>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</si>
  <si>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</si>
  <si>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</si>
  <si>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</si>
  <si>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</si>
  <si>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</si>
  <si>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</si>
  <si>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</si>
  <si>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</si>
  <si>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</si>
  <si>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</si>
  <si>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</si>
  <si>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</si>
  <si>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</si>
  <si>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</si>
  <si>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</si>
  <si>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</si>
  <si>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</si>
  <si>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</si>
  <si>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</si>
  <si>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</si>
  <si>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</si>
  <si>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</si>
  <si>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</si>
  <si>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</si>
  <si>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</si>
  <si>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</si>
  <si>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</si>
  <si>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</si>
  <si>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</si>
  <si>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</si>
  <si>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</si>
  <si>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</si>
  <si>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</si>
  <si>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</si>
  <si>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</si>
  <si>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</si>
  <si>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</si>
  <si>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</si>
  <si>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</si>
  <si>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</si>
  <si>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</si>
  <si>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</si>
  <si>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</si>
  <si>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</si>
  <si>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</si>
  <si>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</si>
  <si>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</si>
  <si>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</si>
  <si>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</si>
  <si>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</si>
  <si>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</si>
  <si>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</si>
  <si>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</si>
  <si>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</si>
  <si>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</si>
  <si>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</si>
  <si>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</si>
  <si>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</si>
  <si>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</si>
  <si>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</si>
  <si>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</si>
  <si>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</si>
  <si>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</si>
  <si>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</si>
  <si>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</si>
  <si>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</si>
  <si>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</si>
  <si>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</si>
  <si>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</si>
  <si>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</si>
  <si>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</si>
  <si>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</si>
  <si>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</si>
  <si>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</si>
  <si>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</si>
  <si>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</si>
  <si>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</si>
  <si>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</si>
  <si>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</si>
  <si>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</si>
  <si>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</si>
  <si>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</si>
  <si>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</si>
  <si>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</si>
  <si>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</si>
  <si>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</si>
  <si>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</si>
  <si>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</si>
  <si>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</si>
  <si>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</si>
  <si>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</si>
  <si>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</si>
  <si>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</si>
  <si>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</si>
  <si>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</si>
  <si>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</si>
  <si>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</si>
  <si>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</si>
  <si>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</si>
  <si>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</si>
  <si>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</si>
  <si>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</si>
  <si>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</si>
  <si>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</si>
  <si>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</si>
  <si>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</si>
  <si>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</si>
  <si>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</si>
  <si>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</si>
  <si>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</si>
  <si>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</si>
  <si>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</si>
  <si>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</si>
  <si>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</si>
  <si>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</si>
  <si>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</si>
  <si>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</si>
  <si>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</si>
  <si>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</si>
  <si>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</si>
  <si>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</si>
  <si>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</si>
  <si>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</si>
  <si>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</si>
  <si>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</si>
  <si>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</si>
  <si>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</si>
  <si>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</si>
  <si>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</si>
  <si>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</si>
  <si>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</si>
  <si>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</si>
  <si>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</si>
  <si>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</si>
  <si>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</si>
  <si>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</si>
  <si>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</si>
  <si>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</si>
  <si>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</si>
  <si>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</si>
  <si>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</si>
  <si>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</si>
  <si>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</si>
  <si>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</si>
  <si>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</si>
  <si>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</si>
  <si>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</si>
  <si>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</si>
  <si>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</si>
  <si>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</si>
  <si>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</si>
  <si>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</si>
  <si>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</si>
  <si>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</si>
  <si>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</si>
  <si>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</si>
  <si>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</si>
  <si>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</si>
  <si>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</si>
  <si>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</si>
  <si>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</si>
  <si>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</si>
  <si>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</si>
  <si>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</si>
  <si>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</si>
  <si>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</si>
  <si>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</si>
  <si>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</si>
  <si>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</si>
  <si>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</si>
  <si>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</si>
  <si>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</si>
  <si>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</si>
  <si>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</si>
  <si>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</si>
  <si>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</si>
  <si>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</si>
  <si>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</si>
  <si>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</si>
  <si>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</si>
  <si>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</si>
  <si>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</si>
  <si>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</si>
  <si>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</si>
  <si>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</si>
  <si>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</si>
  <si>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</si>
  <si>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</si>
  <si>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</si>
  <si>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</si>
  <si>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</si>
  <si>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</si>
  <si>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</si>
  <si>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</si>
  <si>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</si>
  <si>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</si>
  <si>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</si>
  <si>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</si>
  <si>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</si>
  <si>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</si>
  <si>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</si>
  <si>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</si>
  <si>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</si>
  <si>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</si>
  <si>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</si>
  <si>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</si>
  <si>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</si>
  <si>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</si>
  <si>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</si>
  <si>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</si>
  <si>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</si>
  <si>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</si>
  <si>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</si>
  <si>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</si>
  <si>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</si>
  <si>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</si>
  <si>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</si>
  <si>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</si>
  <si>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</si>
  <si>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</si>
  <si>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</si>
  <si>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</si>
  <si>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</si>
  <si>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</si>
  <si>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</si>
  <si>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</si>
  <si>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</si>
  <si>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</si>
  <si>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</si>
  <si>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</si>
  <si>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</si>
  <si>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</si>
  <si>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</si>
  <si>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</si>
  <si>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</si>
  <si>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</si>
  <si>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</si>
  <si>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</si>
  <si>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</si>
  <si>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</si>
  <si>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</si>
  <si>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</si>
  <si>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</si>
  <si>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</si>
  <si>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</si>
  <si>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</si>
  <si>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</si>
  <si>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</si>
  <si>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</si>
  <si>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</si>
  <si>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</si>
  <si>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</si>
  <si>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</si>
  <si>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</si>
  <si>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</si>
  <si>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</si>
  <si>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</si>
  <si>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</si>
  <si>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</si>
  <si>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</si>
  <si>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</si>
  <si>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</si>
  <si>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</si>
  <si>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</si>
  <si>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</si>
  <si>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</si>
  <si>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</si>
  <si>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</si>
  <si>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</si>
  <si>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</si>
  <si>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</si>
  <si>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</si>
  <si>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</si>
  <si>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</si>
  <si>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</si>
  <si>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</si>
  <si>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</si>
  <si>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</si>
  <si>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</si>
  <si>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</si>
  <si>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</si>
  <si>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</si>
  <si>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</si>
  <si>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</si>
  <si>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</si>
  <si>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</si>
  <si>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</si>
  <si>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</si>
  <si>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</si>
  <si>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</si>
  <si>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</si>
  <si>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</si>
  <si>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</si>
  <si>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</si>
  <si>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</si>
  <si>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</si>
  <si>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</si>
  <si>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</si>
  <si>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</si>
  <si>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</si>
  <si>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</si>
  <si>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</si>
  <si>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</si>
  <si>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</si>
  <si>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</si>
  <si>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</si>
  <si>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</si>
  <si>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</si>
  <si>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</si>
  <si>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</si>
  <si>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</si>
  <si>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</si>
  <si>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</si>
  <si>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</si>
  <si>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</si>
  <si>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</si>
  <si>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</si>
  <si>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</si>
  <si>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</si>
  <si>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</si>
  <si>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</si>
  <si>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</si>
  <si>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</si>
  <si>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</si>
  <si>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</si>
  <si>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</si>
  <si>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</si>
  <si>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</si>
  <si>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</si>
  <si>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</si>
  <si>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</si>
  <si>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</si>
  <si>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</si>
  <si>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</si>
  <si>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</si>
  <si>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</si>
  <si>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</si>
  <si>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</si>
  <si>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</si>
  <si>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</si>
  <si>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</si>
  <si>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</si>
  <si>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</si>
  <si>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</si>
  <si>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</si>
  <si>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</si>
  <si>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</si>
  <si>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</si>
  <si>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</si>
  <si>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</si>
  <si>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</si>
  <si>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</si>
  <si>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</si>
  <si>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</si>
  <si>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</si>
  <si>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</si>
  <si>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</si>
  <si>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</si>
  <si>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</si>
  <si>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</si>
  <si>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</si>
  <si>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</si>
  <si>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</si>
  <si>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</si>
  <si>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</si>
  <si>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</si>
  <si>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</si>
  <si>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</si>
  <si>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</si>
  <si>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</si>
  <si>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</si>
  <si>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</si>
  <si>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</si>
  <si>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</si>
  <si>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</si>
  <si>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</si>
  <si>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</si>
  <si>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</si>
  <si>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</si>
  <si>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</si>
  <si>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</si>
  <si>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</si>
  <si>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</si>
  <si>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</si>
  <si>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</si>
  <si>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</si>
  <si>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</si>
  <si>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</si>
  <si>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</si>
  <si>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</si>
  <si>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</si>
  <si>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</si>
  <si>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</si>
  <si>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</si>
  <si>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</si>
  <si>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</si>
  <si>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</si>
  <si>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</si>
  <si>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</si>
  <si>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</si>
  <si>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</si>
  <si>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</si>
  <si>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</si>
  <si>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</si>
  <si>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</si>
  <si>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</si>
  <si>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</si>
  <si>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</si>
  <si>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</si>
  <si>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</si>
  <si>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</si>
  <si>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</si>
  <si>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</si>
  <si>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</si>
  <si>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</si>
  <si>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</si>
  <si>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</si>
  <si>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</si>
  <si>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</si>
  <si>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</si>
  <si>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</si>
  <si>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</si>
  <si>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</si>
  <si>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</si>
  <si>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</si>
  <si>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</si>
  <si>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</si>
  <si>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</si>
  <si>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</si>
  <si>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</si>
  <si>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</si>
  <si>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</si>
  <si>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</si>
  <si>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</si>
  <si>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</si>
  <si>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</si>
  <si>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</si>
  <si>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</si>
  <si>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</si>
  <si>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</si>
  <si>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</si>
  <si>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</si>
  <si>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</si>
  <si>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</si>
  <si>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</si>
  <si>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</si>
  <si>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</si>
  <si>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</si>
  <si>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</si>
  <si>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</si>
  <si>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</si>
  <si>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</si>
  <si>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</si>
  <si>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</si>
  <si>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</si>
  <si>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</si>
  <si>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</si>
  <si>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</si>
  <si>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</si>
  <si>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</si>
  <si>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</si>
  <si>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</si>
  <si>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</si>
  <si>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</si>
  <si>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</si>
  <si>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</si>
  <si>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</si>
  <si>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</si>
  <si>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</si>
  <si>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</si>
  <si>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</si>
  <si>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</si>
  <si>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</si>
  <si>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</si>
  <si>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</si>
  <si>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</si>
  <si>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</si>
  <si>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</si>
  <si>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</si>
  <si>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</si>
  <si>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</si>
  <si>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</si>
  <si>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</si>
  <si>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</si>
  <si>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</si>
  <si>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</si>
  <si>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</si>
  <si>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</si>
  <si>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</si>
  <si>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</si>
  <si>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</si>
  <si>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</si>
  <si>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</si>
  <si>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</si>
  <si>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</si>
  <si>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</si>
  <si>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</si>
  <si>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</si>
  <si>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</si>
  <si>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</si>
  <si>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</si>
  <si>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</si>
  <si>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</si>
  <si>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</si>
  <si>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</si>
  <si>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</si>
  <si>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</si>
  <si>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</si>
  <si>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</si>
  <si>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</si>
  <si>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</si>
  <si>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</si>
  <si>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</si>
  <si>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</si>
  <si>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</si>
  <si>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</si>
  <si>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</si>
  <si>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</si>
  <si>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</si>
  <si>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</si>
  <si>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</si>
  <si>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</si>
  <si>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</si>
  <si>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</si>
  <si>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</si>
  <si>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</si>
  <si>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</si>
  <si>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</si>
  <si>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</si>
  <si>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</si>
  <si>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</si>
  <si>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</si>
  <si>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</si>
  <si>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</si>
  <si>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</si>
  <si>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</si>
  <si>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</si>
  <si>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</si>
  <si>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</si>
  <si>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</si>
  <si>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</si>
  <si>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</si>
  <si>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</si>
  <si>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</si>
  <si>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</si>
  <si>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</si>
  <si>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</si>
  <si>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</si>
  <si>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</si>
  <si>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</si>
  <si>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</si>
  <si>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</si>
  <si>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</si>
  <si>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</si>
  <si>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</si>
  <si>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</si>
  <si>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</si>
  <si>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</si>
  <si>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</si>
  <si>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</si>
  <si>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</si>
  <si>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</si>
  <si>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</si>
  <si>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</si>
  <si>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</si>
  <si>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</si>
  <si>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</si>
  <si>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</si>
  <si>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</si>
  <si>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</si>
  <si>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</si>
  <si>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</si>
  <si>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</si>
  <si>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</si>
  <si>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</si>
  <si>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</si>
  <si>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</si>
  <si>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</si>
  <si>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</si>
  <si>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</si>
  <si>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</si>
  <si>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</si>
  <si>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</si>
  <si>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</si>
  <si>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</si>
  <si>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</si>
  <si>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</si>
  <si>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</si>
  <si>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</si>
  <si>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</si>
  <si>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</si>
  <si>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</si>
  <si>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</si>
  <si>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</si>
  <si>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</si>
  <si>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</si>
  <si>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</si>
  <si>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</si>
  <si>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</si>
  <si>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</si>
  <si>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</si>
  <si>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</si>
  <si>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</si>
  <si>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</si>
  <si>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</si>
  <si>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</si>
  <si>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</si>
  <si>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</si>
  <si>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</si>
  <si>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</si>
  <si>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</si>
  <si>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</si>
  <si>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</si>
  <si>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</si>
  <si>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</si>
  <si>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</si>
  <si>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</si>
  <si>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</si>
  <si>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</si>
  <si>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</si>
  <si>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</si>
  <si>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</si>
  <si>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</si>
  <si>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</si>
  <si>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</si>
  <si>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</si>
  <si>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</si>
  <si>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</si>
  <si>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</si>
  <si>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</si>
  <si>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</si>
  <si>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</si>
  <si>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</si>
  <si>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</si>
  <si>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</si>
  <si>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</si>
  <si>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</si>
  <si>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</si>
  <si>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</si>
  <si>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</si>
  <si>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</si>
  <si>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</si>
  <si>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</si>
  <si>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</si>
  <si>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</si>
  <si>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</si>
  <si>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</si>
  <si>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</si>
  <si>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</si>
  <si>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</si>
  <si>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</si>
  <si>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</si>
  <si>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</si>
  <si>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</si>
  <si>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</si>
  <si>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</si>
  <si>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</si>
  <si>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</si>
  <si>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</si>
  <si>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</si>
  <si>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</si>
  <si>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</si>
  <si>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</si>
  <si>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</si>
  <si>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</si>
  <si>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</si>
  <si>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</si>
  <si>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</si>
  <si>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</si>
  <si>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</si>
  <si>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</si>
  <si>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</si>
  <si>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</si>
  <si>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</si>
  <si>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</si>
  <si>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</si>
  <si>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</si>
  <si>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</si>
  <si>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</si>
  <si>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</si>
  <si>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</si>
  <si>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</si>
  <si>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</si>
  <si>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</si>
  <si>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</si>
  <si>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</si>
  <si>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</si>
  <si>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</si>
  <si>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</si>
  <si>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</si>
  <si>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</si>
  <si>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</si>
  <si>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</si>
  <si>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</si>
  <si>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</si>
  <si>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</si>
  <si>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</si>
  <si>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</si>
  <si>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</si>
  <si>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</si>
  <si>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</si>
  <si>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</si>
  <si>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</si>
  <si>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</si>
  <si>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</si>
  <si>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</si>
  <si>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</si>
  <si>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</si>
  <si>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</si>
  <si>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</si>
  <si>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</si>
  <si>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</si>
  <si>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</si>
  <si>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</si>
  <si>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</si>
  <si>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</si>
  <si>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</si>
  <si>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</si>
  <si>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</si>
  <si>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</si>
  <si>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</si>
  <si>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</si>
  <si>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</si>
  <si>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</si>
  <si>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</si>
  <si>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</si>
  <si>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</si>
  <si>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</si>
  <si>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</si>
  <si>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</si>
  <si>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</si>
  <si>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</si>
  <si>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</si>
  <si>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</si>
  <si>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</si>
  <si>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</si>
  <si>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</si>
  <si>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</si>
  <si>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</si>
  <si>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</si>
  <si>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</si>
  <si>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</si>
  <si>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</si>
  <si>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</si>
  <si>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</si>
  <si>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</si>
  <si>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</si>
  <si>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</si>
  <si>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</si>
  <si>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</si>
  <si>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</si>
  <si>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</si>
  <si>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</si>
  <si>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</si>
  <si>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</si>
  <si>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</si>
  <si>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</si>
  <si>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</si>
  <si>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</si>
  <si>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</si>
  <si>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</si>
  <si>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</si>
  <si>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</si>
  <si>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</si>
  <si>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</si>
  <si>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</si>
  <si>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</si>
  <si>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</si>
  <si>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</si>
  <si>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</si>
  <si>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</si>
  <si>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</si>
  <si>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</si>
  <si>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</si>
  <si>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</si>
  <si>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</si>
  <si>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</si>
  <si>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</si>
  <si>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</si>
  <si>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</si>
  <si>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</si>
  <si>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</si>
  <si>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</si>
  <si>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</si>
  <si>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</si>
  <si>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</si>
  <si>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</si>
  <si>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</si>
  <si>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</si>
  <si>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</si>
  <si>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</si>
  <si>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</si>
  <si>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</si>
  <si>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</si>
  <si>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</si>
  <si>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</si>
  <si>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</si>
  <si>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</si>
  <si>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</si>
  <si>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</si>
  <si>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</si>
  <si>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</si>
  <si>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</si>
  <si>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</si>
  <si>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</si>
  <si>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</si>
  <si>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</si>
  <si>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</si>
  <si>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</si>
  <si>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</si>
  <si>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</si>
  <si>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</si>
  <si>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</si>
  <si>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</si>
  <si>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</si>
  <si>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</si>
  <si>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</si>
  <si>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</si>
  <si>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</si>
  <si>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</si>
  <si>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</si>
  <si>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</si>
  <si>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</si>
  <si>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</si>
  <si>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</si>
  <si>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</si>
  <si>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</si>
  <si>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</si>
  <si>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</si>
  <si>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</si>
  <si>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</si>
  <si>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</si>
  <si>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</si>
  <si>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</si>
  <si>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</si>
  <si>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</si>
  <si>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</si>
  <si>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</si>
  <si>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</si>
  <si>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</si>
  <si>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</si>
  <si>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</si>
  <si>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</si>
  <si>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</si>
  <si>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</si>
  <si>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</si>
  <si>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</si>
  <si>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</si>
  <si>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</si>
  <si>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</si>
  <si>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</si>
  <si>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</si>
  <si>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</si>
  <si>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</si>
  <si>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</si>
  <si>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</si>
  <si>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</si>
  <si>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</si>
  <si>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</si>
  <si>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</si>
  <si>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</si>
  <si>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</si>
  <si>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</si>
  <si>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</si>
  <si>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</si>
  <si>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</si>
  <si>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</si>
  <si>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</si>
  <si>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</si>
  <si>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</si>
  <si>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</si>
  <si>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</si>
  <si>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</si>
  <si>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</si>
  <si>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</si>
  <si>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</si>
  <si>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</si>
  <si>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</si>
  <si>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</si>
  <si>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</si>
  <si>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</si>
  <si>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</si>
  <si>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</si>
  <si>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</si>
  <si>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</si>
  <si>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</si>
  <si>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</si>
  <si>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</si>
  <si>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</si>
  <si>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</si>
  <si>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</si>
  <si>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</si>
  <si>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</si>
  <si>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</si>
  <si>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</si>
  <si>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</si>
  <si>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</si>
  <si>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</si>
  <si>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</si>
  <si>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</si>
  <si>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</si>
  <si>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</si>
  <si>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</si>
  <si>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</si>
  <si>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</si>
  <si>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</si>
  <si>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</si>
  <si>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</si>
  <si>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</si>
  <si>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</si>
  <si>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</si>
  <si>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</si>
  <si>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</si>
  <si>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</si>
  <si>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</si>
  <si>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</si>
  <si>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</si>
  <si>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</si>
  <si>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</si>
  <si>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</si>
  <si>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</si>
  <si>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</si>
  <si>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</si>
  <si>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</si>
  <si>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</si>
  <si>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</si>
  <si>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</si>
  <si>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</si>
  <si>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</si>
  <si>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</si>
  <si>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</si>
  <si>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</si>
  <si>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</si>
  <si>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</si>
  <si>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</si>
  <si>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</si>
  <si>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</si>
  <si>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</si>
  <si>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</si>
  <si>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</si>
  <si>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</si>
  <si>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</si>
  <si>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</si>
  <si>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</si>
  <si>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</si>
  <si>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</si>
  <si>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</si>
  <si>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</si>
  <si>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</si>
  <si>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</si>
  <si>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</si>
  <si>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</si>
  <si>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</si>
  <si>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</si>
  <si>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</si>
  <si>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</si>
  <si>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</si>
  <si>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</si>
  <si>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</si>
  <si>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</si>
  <si>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</si>
  <si>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</si>
  <si>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</si>
  <si>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</si>
  <si>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</si>
  <si>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</si>
  <si>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</si>
  <si>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</si>
  <si>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</si>
  <si>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</si>
  <si>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</si>
  <si>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</si>
  <si>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</si>
  <si>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</si>
  <si>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</si>
  <si>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</si>
  <si>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</si>
  <si>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</si>
  <si>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</si>
  <si>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</si>
  <si>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</si>
  <si>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</si>
  <si>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</si>
  <si>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</si>
  <si>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</si>
  <si>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</si>
  <si>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</si>
  <si>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</si>
  <si>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</si>
  <si>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</si>
  <si>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</si>
  <si>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</si>
  <si>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</si>
  <si>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</si>
  <si>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</si>
  <si>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</si>
  <si>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</si>
  <si>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</si>
  <si>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</si>
  <si>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</si>
  <si>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</si>
  <si>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</si>
  <si>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</si>
  <si>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</si>
  <si>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</si>
  <si>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</si>
  <si>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</si>
  <si>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</si>
  <si>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</si>
  <si>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</si>
  <si>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</si>
  <si>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</si>
  <si>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</si>
  <si>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</si>
  <si>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</si>
  <si>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</si>
  <si>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</si>
  <si>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</si>
  <si>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</si>
  <si>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</si>
  <si>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</si>
  <si>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</si>
  <si>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</si>
  <si>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</si>
  <si>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</si>
  <si>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</si>
  <si>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</si>
  <si>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</si>
  <si>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</si>
  <si>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</si>
  <si>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</si>
  <si>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</si>
  <si>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</si>
  <si>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</si>
  <si>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</si>
  <si>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</si>
  <si>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</si>
  <si>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</si>
  <si>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</si>
  <si>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</si>
  <si>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</si>
  <si>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</si>
  <si>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</si>
  <si>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</si>
  <si>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</si>
  <si>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</si>
  <si>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</si>
  <si>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</si>
  <si>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</si>
  <si>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</si>
  <si>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</si>
  <si>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</si>
  <si>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</si>
  <si>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</si>
  <si>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</si>
  <si>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</si>
  <si>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</si>
  <si>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</si>
  <si>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</si>
  <si>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</si>
  <si>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</si>
  <si>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</si>
  <si>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</si>
  <si>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</si>
  <si>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</si>
  <si>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</si>
  <si>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</si>
  <si>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</si>
  <si>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</si>
  <si>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</si>
  <si>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</si>
  <si>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</si>
  <si>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</si>
  <si>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</si>
  <si>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</si>
  <si>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</si>
  <si>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</si>
  <si>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</si>
  <si>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</si>
  <si>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</si>
  <si>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</si>
  <si>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</si>
  <si>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</si>
  <si>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</si>
  <si>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</si>
  <si>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</si>
  <si>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</si>
  <si>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</si>
  <si>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</si>
  <si>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</si>
  <si>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</si>
  <si>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</si>
  <si>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</si>
  <si>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</si>
  <si>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</si>
  <si>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</si>
  <si>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</si>
  <si>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</si>
  <si>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</si>
  <si>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</si>
  <si>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</si>
  <si>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</si>
  <si>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</si>
  <si>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</si>
  <si>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</si>
  <si>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</si>
  <si>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</si>
  <si>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</si>
  <si>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</si>
  <si>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</si>
  <si>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</si>
  <si>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</si>
  <si>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</si>
  <si>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</si>
  <si>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</si>
  <si>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</si>
  <si>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</si>
  <si>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</si>
  <si>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</si>
  <si>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</si>
  <si>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</si>
  <si>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</si>
  <si>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</si>
  <si>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</si>
  <si>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</si>
  <si>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</si>
  <si>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</si>
  <si>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</si>
  <si>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</si>
  <si>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</si>
  <si>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</si>
  <si>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</si>
  <si>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</si>
  <si>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</si>
  <si>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</si>
  <si>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</si>
  <si>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</si>
  <si>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</si>
  <si>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</si>
  <si>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</si>
  <si>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</si>
  <si>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</si>
  <si>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</si>
  <si>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</si>
  <si>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</si>
  <si>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</si>
  <si>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</si>
  <si>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</si>
  <si>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</si>
  <si>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</si>
  <si>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</si>
  <si>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</si>
  <si>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</si>
  <si>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</si>
  <si>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</si>
  <si>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</si>
  <si>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</si>
  <si>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</si>
  <si>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</si>
  <si>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</si>
  <si>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</si>
  <si>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</si>
  <si>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</si>
  <si>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</si>
  <si>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</si>
  <si>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</si>
  <si>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</si>
  <si>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</si>
  <si>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</si>
  <si>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</si>
  <si>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</si>
  <si>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</si>
  <si>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</si>
  <si>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</si>
  <si>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</si>
  <si>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</si>
  <si>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</si>
  <si>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</si>
  <si>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</si>
  <si>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</si>
  <si>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</si>
  <si>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</si>
  <si>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</si>
  <si>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</si>
  <si>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</si>
  <si>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</si>
  <si>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</si>
  <si>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</si>
  <si>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</si>
  <si>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</si>
  <si>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</si>
  <si>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</si>
  <si>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</si>
  <si>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</si>
  <si>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</si>
  <si>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</si>
  <si>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</si>
  <si>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</si>
  <si>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</si>
  <si>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</si>
  <si>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</si>
  <si>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</si>
  <si>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</si>
  <si>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</si>
  <si>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</si>
  <si>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</si>
  <si>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</si>
  <si>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</si>
  <si>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</si>
  <si>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</si>
  <si>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</si>
  <si>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</si>
  <si>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</si>
  <si>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</si>
  <si>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</si>
  <si>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</si>
  <si>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</si>
  <si>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</si>
  <si>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</si>
  <si>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</si>
  <si>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</si>
  <si>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</si>
  <si>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</si>
  <si>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</si>
  <si>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</si>
  <si>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</si>
  <si>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</si>
  <si>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</si>
  <si>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</si>
  <si>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</si>
  <si>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</si>
  <si>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</si>
  <si>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</si>
  <si>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</si>
  <si>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</si>
  <si>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</si>
  <si>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</si>
  <si>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</si>
  <si>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</si>
  <si>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</si>
  <si>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</si>
  <si>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</si>
  <si>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</si>
  <si>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</si>
  <si>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</si>
  <si>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</si>
  <si>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</si>
  <si>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</si>
  <si>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</si>
  <si>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</si>
  <si>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</si>
  <si>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</si>
  <si>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</si>
  <si>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</si>
  <si>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</si>
  <si>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</si>
  <si>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</si>
  <si>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</si>
  <si>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</si>
  <si>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</si>
  <si>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</si>
  <si>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</si>
  <si>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</si>
  <si>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</si>
  <si>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</si>
  <si>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</si>
  <si>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</si>
  <si>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</si>
  <si>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</si>
  <si>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</si>
  <si>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</si>
  <si>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</si>
  <si>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</si>
  <si>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</si>
  <si>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</si>
  <si>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</si>
  <si>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</si>
  <si>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</si>
  <si>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</si>
  <si>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</si>
  <si>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</si>
  <si>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</si>
  <si>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</si>
  <si>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</si>
  <si>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</si>
  <si>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</si>
  <si>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</si>
  <si>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</si>
  <si>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</si>
  <si>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</si>
  <si>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</si>
  <si>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</si>
  <si>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</si>
  <si>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</si>
  <si>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</si>
  <si>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</si>
  <si>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</si>
  <si>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</si>
  <si>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</si>
  <si>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</si>
  <si>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</si>
  <si>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</si>
  <si>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</si>
  <si>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</si>
  <si>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</si>
  <si>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</si>
  <si>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</si>
  <si>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</si>
  <si>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</si>
  <si>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</si>
  <si>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</si>
  <si>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</si>
  <si>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</si>
  <si>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</si>
  <si>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</si>
  <si>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</si>
  <si>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</si>
  <si>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</si>
  <si>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</si>
  <si>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</si>
  <si>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</si>
  <si>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</si>
  <si>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</si>
  <si>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</si>
  <si>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</si>
  <si>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</si>
  <si>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</si>
  <si>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</si>
  <si>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</si>
  <si>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</si>
  <si>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</si>
  <si>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</si>
  <si>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</si>
  <si>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</si>
  <si>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</si>
  <si>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</si>
  <si>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</si>
  <si>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</si>
  <si>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</si>
  <si>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</si>
  <si>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</si>
  <si>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</si>
  <si>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</si>
  <si>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</si>
  <si>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</si>
  <si>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</si>
  <si>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</si>
  <si>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</si>
  <si>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</si>
  <si>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</si>
  <si>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</si>
  <si>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</si>
  <si>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</si>
  <si>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</si>
  <si>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</si>
  <si>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</si>
  <si>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</si>
  <si>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</si>
  <si>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</si>
  <si>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</si>
  <si>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</si>
  <si>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</si>
  <si>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</si>
  <si>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</si>
  <si>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</si>
  <si>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</si>
  <si>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</si>
  <si>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</si>
  <si>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</si>
  <si>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</si>
  <si>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</si>
  <si>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</si>
  <si>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</si>
  <si>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</si>
  <si>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</si>
  <si>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</si>
  <si>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</si>
  <si>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</si>
  <si>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</si>
  <si>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</si>
  <si>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</si>
  <si>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</si>
  <si>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</si>
  <si>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</si>
  <si>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</si>
  <si>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</si>
  <si>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</si>
  <si>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</si>
  <si>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</si>
  <si>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</si>
  <si>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</si>
  <si>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</si>
  <si>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</si>
  <si>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</si>
  <si>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</si>
  <si>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</si>
  <si>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</si>
  <si>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</si>
  <si>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</si>
  <si>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</si>
  <si>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</si>
  <si>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</si>
  <si>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</si>
  <si>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</si>
  <si>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</si>
  <si>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</si>
  <si>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</si>
  <si>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</si>
  <si>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</si>
  <si>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</si>
  <si>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</si>
  <si>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</si>
  <si>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</si>
  <si>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</si>
  <si>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</si>
  <si>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</si>
  <si>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</si>
  <si>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</si>
  <si>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</si>
  <si>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</si>
  <si>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</si>
  <si>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</si>
  <si>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</si>
  <si>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</si>
  <si>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</si>
  <si>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</si>
  <si>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</si>
  <si>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</si>
  <si>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</si>
  <si>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</si>
  <si>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</si>
  <si>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</si>
  <si>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</si>
  <si>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</si>
  <si>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</si>
  <si>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</si>
  <si>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</si>
  <si>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</si>
  <si>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</si>
  <si>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</si>
  <si>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</si>
  <si>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</si>
  <si>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</si>
  <si>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</si>
  <si>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</si>
  <si>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</si>
  <si>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</si>
  <si>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</si>
  <si>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</si>
  <si>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</si>
  <si>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</si>
  <si>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</si>
  <si>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</si>
  <si>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</si>
  <si>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</si>
  <si>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</si>
  <si>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</si>
  <si>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</si>
  <si>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</si>
  <si>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</si>
  <si>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</si>
  <si>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</si>
  <si>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</si>
  <si>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</si>
  <si>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</si>
  <si>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</si>
  <si>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</si>
  <si>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</si>
  <si>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</si>
  <si>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</si>
  <si>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</si>
  <si>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</si>
  <si>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</si>
  <si>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</si>
  <si>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</si>
  <si>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</si>
  <si>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</si>
  <si>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</si>
  <si>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</si>
  <si>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</si>
  <si>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</si>
  <si>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</si>
  <si>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</si>
  <si>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</si>
  <si>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</si>
  <si>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</si>
  <si>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</si>
  <si>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</si>
  <si>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</si>
  <si>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</si>
  <si>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</si>
  <si>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</si>
  <si>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</si>
  <si>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</si>
  <si>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</si>
  <si>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</si>
  <si>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</si>
  <si>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</si>
  <si>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</si>
  <si>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</si>
  <si>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</si>
  <si>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</si>
  <si>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</si>
  <si>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</si>
  <si>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</si>
  <si>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</si>
  <si>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</si>
  <si>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</si>
  <si>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</si>
  <si>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</si>
  <si>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</si>
  <si>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</si>
  <si>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</si>
  <si>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</si>
  <si>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</si>
  <si>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</si>
  <si>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</si>
  <si>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</si>
  <si>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</si>
  <si>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</si>
  <si>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</si>
  <si>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</si>
  <si>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</si>
  <si>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</si>
  <si>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</si>
  <si>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</si>
  <si>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</si>
  <si>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</si>
  <si>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</si>
  <si>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</si>
  <si>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</si>
  <si>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</si>
  <si>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</si>
  <si>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</si>
  <si>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</si>
  <si>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</si>
  <si>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</si>
  <si>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</si>
  <si>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</si>
  <si>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</si>
  <si>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</si>
  <si>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</si>
  <si>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</si>
  <si>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</si>
  <si>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</si>
  <si>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</si>
  <si>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</si>
  <si>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</si>
  <si>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</si>
  <si>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</si>
  <si>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</si>
  <si>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</si>
  <si>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</si>
  <si>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</si>
  <si>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</si>
  <si>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</si>
  <si>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</si>
  <si>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</si>
  <si>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</si>
  <si>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</si>
  <si>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</si>
  <si>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</si>
  <si>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</si>
  <si>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</si>
  <si>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</si>
  <si>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</si>
  <si>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</si>
  <si>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</si>
  <si>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</si>
  <si>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</si>
  <si>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</si>
  <si>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</si>
  <si>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</si>
  <si>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</si>
  <si>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</si>
  <si>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</si>
  <si>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</si>
  <si>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</si>
  <si>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</si>
  <si>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</si>
  <si>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</si>
  <si>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</si>
  <si>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</si>
  <si>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</si>
  <si>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</si>
  <si>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</si>
  <si>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</si>
  <si>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</si>
  <si>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</si>
  <si>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</si>
  <si>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</si>
  <si>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</si>
  <si>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</si>
  <si>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</si>
  <si>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</si>
  <si>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</si>
  <si>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</si>
  <si>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</si>
  <si>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</si>
  <si>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</si>
  <si>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</si>
  <si>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</si>
  <si>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</si>
  <si>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</si>
  <si>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</si>
  <si>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</si>
  <si>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</si>
  <si>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</si>
  <si>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</si>
  <si>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</si>
  <si>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</si>
  <si>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</si>
  <si>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</si>
  <si>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</si>
  <si>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</si>
  <si>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</si>
  <si>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</si>
  <si>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</si>
  <si>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</si>
  <si>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</si>
  <si>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</si>
  <si>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</si>
  <si>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</si>
  <si>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</si>
  <si>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</si>
  <si>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</si>
  <si>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</si>
  <si>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</si>
  <si>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</si>
  <si>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</si>
  <si>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</si>
  <si>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</si>
  <si>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</si>
  <si>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</si>
  <si>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</si>
  <si>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</si>
  <si>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</si>
  <si>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</si>
  <si>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</si>
  <si>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</si>
  <si>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</si>
  <si>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</si>
  <si>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</si>
  <si>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</si>
  <si>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</si>
  <si>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</si>
  <si>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</si>
  <si>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</si>
  <si>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</si>
  <si>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</si>
  <si>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</si>
  <si>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</si>
  <si>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</si>
  <si>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</si>
  <si>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</si>
  <si>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</si>
  <si>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</si>
  <si>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</si>
  <si>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</si>
  <si>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</si>
  <si>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</si>
  <si>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</si>
  <si>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</si>
  <si>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</si>
  <si>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</si>
  <si>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</si>
  <si>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</si>
  <si>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</si>
  <si>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</si>
  <si>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</si>
  <si>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</si>
  <si>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</si>
  <si>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</si>
  <si>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</si>
  <si>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</si>
  <si>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</si>
  <si>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</si>
  <si>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</si>
  <si>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</si>
  <si>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</si>
  <si>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</si>
  <si>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</si>
  <si>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</si>
  <si>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</si>
  <si>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</si>
  <si>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</si>
  <si>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</si>
  <si>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</si>
  <si>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</si>
  <si>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</si>
  <si>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</si>
  <si>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</si>
  <si>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</si>
  <si>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</si>
  <si>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</si>
  <si>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</si>
  <si>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</si>
  <si>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</si>
  <si>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</si>
  <si>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</si>
  <si>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</si>
  <si>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</si>
  <si>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</si>
  <si>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</si>
  <si>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</si>
  <si>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</si>
  <si>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</si>
  <si>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</si>
  <si>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</si>
  <si>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</si>
  <si>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</si>
  <si>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</si>
  <si>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</si>
  <si>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</si>
  <si>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</si>
  <si>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</si>
  <si>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</si>
  <si>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</si>
  <si>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</si>
  <si>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</si>
  <si>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</si>
  <si>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</si>
  <si>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</si>
  <si>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</si>
  <si>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</si>
  <si>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</si>
  <si>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</si>
  <si>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</si>
  <si>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</si>
  <si>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</si>
  <si>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</si>
  <si>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</si>
  <si>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</si>
  <si>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</si>
  <si>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</si>
  <si>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</si>
  <si>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</si>
  <si>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</si>
  <si>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</si>
  <si>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</si>
  <si>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</si>
  <si>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</si>
  <si>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</si>
  <si>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</si>
  <si>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</si>
  <si>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</si>
  <si>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</si>
  <si>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</si>
  <si>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</si>
  <si>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</si>
  <si>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</si>
  <si>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</si>
  <si>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</si>
  <si>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</si>
  <si>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</si>
  <si>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</si>
  <si>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</si>
  <si>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</si>
  <si>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</si>
  <si>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</si>
  <si>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</si>
  <si>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</si>
  <si>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</si>
  <si>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</si>
  <si>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</si>
  <si>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</si>
  <si>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</si>
  <si>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</si>
  <si>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</si>
  <si>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</si>
  <si>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</si>
  <si>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</si>
  <si>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</si>
  <si>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</si>
  <si>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</si>
  <si>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</si>
  <si>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</si>
  <si>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</si>
  <si>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</si>
  <si>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</si>
  <si>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</si>
  <si>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</si>
  <si>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</si>
  <si>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</si>
  <si>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</si>
  <si>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</si>
  <si>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</si>
  <si>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</si>
  <si>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</si>
  <si>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</si>
  <si>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</si>
  <si>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</si>
  <si>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</si>
  <si>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</si>
  <si>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</si>
  <si>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</si>
  <si>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</si>
  <si>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</si>
  <si>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</si>
  <si>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</si>
  <si>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</si>
  <si>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</si>
  <si>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</si>
  <si>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</si>
  <si>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</si>
  <si>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</si>
  <si>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</si>
  <si>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</si>
  <si>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</si>
  <si>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</si>
  <si>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</si>
  <si>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</si>
  <si>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</si>
  <si>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</si>
  <si>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</si>
  <si>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</si>
  <si>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</si>
  <si>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</si>
  <si>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</si>
  <si>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</si>
  <si>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</si>
  <si>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</si>
  <si>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</si>
  <si>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</si>
  <si>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</si>
  <si>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</si>
  <si>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</si>
  <si>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</si>
  <si>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</si>
  <si>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</si>
  <si>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</si>
  <si>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</si>
  <si>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</si>
  <si>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</si>
  <si>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</si>
  <si>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</si>
  <si>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</si>
  <si>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</si>
  <si>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</si>
  <si>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</si>
  <si>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</si>
  <si>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</si>
  <si>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</si>
  <si>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</si>
  <si>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</si>
  <si>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</si>
  <si>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</si>
  <si>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</si>
  <si>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</si>
  <si>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</si>
  <si>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</si>
  <si>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</si>
  <si>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</si>
  <si>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</si>
  <si>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</si>
  <si>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</si>
  <si>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</si>
  <si>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</si>
  <si>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</si>
  <si>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</si>
  <si>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</si>
  <si>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</si>
  <si>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</si>
  <si>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</si>
  <si>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</si>
  <si>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</si>
  <si>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</si>
  <si>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</si>
  <si>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</si>
  <si>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</si>
  <si>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</si>
  <si>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</si>
  <si>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</si>
  <si>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</si>
  <si>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</si>
  <si>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</si>
  <si>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</si>
  <si>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</si>
  <si>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</si>
  <si>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</si>
  <si>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</si>
  <si>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</si>
  <si>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</si>
  <si>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</si>
  <si>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</si>
  <si>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</si>
  <si>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</si>
  <si>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</si>
  <si>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</si>
  <si>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</si>
  <si>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</si>
  <si>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</si>
  <si>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</si>
  <si>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</si>
  <si>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</si>
  <si>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</si>
  <si>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</si>
  <si>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</si>
  <si>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</si>
  <si>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</si>
  <si>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</si>
  <si>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</si>
  <si>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</si>
  <si>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</si>
  <si>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</si>
  <si>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</si>
  <si>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</si>
  <si>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</si>
  <si>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</si>
  <si>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</si>
  <si>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</si>
  <si>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</si>
  <si>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</si>
  <si>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</si>
  <si>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</si>
  <si>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</si>
  <si>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</si>
  <si>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</si>
  <si>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</si>
  <si>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</si>
  <si>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</si>
  <si>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</si>
  <si>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</si>
  <si>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</si>
  <si>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</si>
  <si>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</si>
  <si>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</si>
  <si>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</si>
  <si>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</si>
  <si>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</si>
  <si>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</si>
  <si>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</si>
  <si>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</si>
  <si>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</si>
  <si>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</si>
  <si>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</si>
  <si>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</si>
  <si>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</si>
  <si>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</si>
  <si>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</si>
  <si>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</si>
  <si>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</si>
  <si>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</si>
  <si>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</si>
  <si>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</si>
  <si>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</si>
  <si>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</si>
  <si>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</si>
  <si>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</si>
  <si>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</si>
  <si>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</si>
  <si>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</si>
  <si>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</si>
  <si>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</si>
  <si>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</si>
  <si>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</si>
  <si>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</si>
  <si>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</si>
  <si>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</si>
  <si>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</si>
  <si>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</si>
  <si>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</si>
  <si>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</si>
  <si>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</si>
  <si>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</si>
  <si>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</si>
  <si>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</si>
  <si>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</si>
  <si>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</si>
  <si>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</si>
  <si>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</si>
  <si>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</si>
  <si>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</si>
  <si>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</si>
  <si>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</si>
  <si>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</si>
  <si>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</si>
  <si>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</si>
  <si>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</si>
  <si>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</si>
  <si>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</si>
  <si>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</si>
  <si>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</si>
  <si>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</si>
  <si>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</si>
  <si>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</si>
  <si>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</si>
  <si>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</si>
  <si>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</si>
  <si>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</si>
  <si>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</si>
  <si>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</si>
  <si>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</si>
  <si>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</si>
  <si>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</si>
  <si>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</si>
  <si>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</si>
  <si>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</si>
  <si>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</si>
  <si>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</si>
  <si>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</si>
  <si>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</si>
  <si>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</si>
  <si>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</si>
  <si>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</si>
  <si>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</si>
  <si>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</si>
  <si>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</si>
  <si>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</si>
  <si>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</si>
  <si>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</si>
  <si>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</si>
  <si>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</si>
  <si>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</si>
  <si>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</si>
  <si>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</si>
  <si>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</si>
  <si>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</si>
  <si>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</si>
  <si>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</si>
  <si>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</si>
  <si>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</si>
  <si>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</si>
  <si>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</si>
  <si>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</si>
  <si>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</si>
  <si>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</si>
  <si>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</si>
  <si>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</si>
  <si>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</si>
  <si>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</si>
  <si>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</si>
  <si>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</si>
  <si>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</si>
  <si>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</si>
  <si>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</si>
  <si>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</si>
  <si>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</si>
  <si>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</si>
  <si>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</si>
  <si>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</si>
  <si>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</si>
  <si>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</si>
  <si>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</si>
  <si>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</si>
  <si>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</si>
  <si>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</si>
  <si>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</si>
  <si>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</si>
  <si>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</si>
  <si>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</si>
  <si>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</si>
  <si>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</si>
  <si>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</si>
  <si>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</si>
  <si>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</si>
  <si>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</si>
  <si>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</si>
  <si>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</si>
  <si>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</si>
  <si>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</si>
  <si>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</si>
  <si>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</si>
  <si>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</si>
  <si>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</si>
  <si>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</si>
  <si>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</si>
  <si>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</si>
  <si>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</si>
  <si>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</si>
  <si>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</si>
  <si>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</si>
  <si>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</si>
  <si>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</si>
  <si>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</si>
  <si>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</si>
  <si>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</si>
  <si>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</si>
  <si>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</si>
  <si>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</si>
  <si>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</si>
  <si>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</si>
  <si>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</si>
  <si>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</si>
  <si>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</si>
  <si>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</si>
  <si>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</si>
  <si>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</si>
  <si>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</si>
  <si>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</si>
  <si>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</si>
  <si>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</si>
  <si>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</si>
  <si>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</si>
  <si>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</si>
  <si>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</si>
  <si>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</si>
  <si>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</si>
  <si>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</si>
  <si>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</si>
  <si>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</si>
  <si>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</si>
  <si>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</si>
  <si>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</si>
  <si>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</si>
  <si>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</si>
  <si>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</si>
  <si>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</si>
  <si>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</si>
  <si>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</si>
  <si>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</si>
  <si>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</si>
  <si>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</si>
  <si>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</si>
  <si>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</si>
  <si>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</si>
  <si>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</si>
  <si>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</si>
  <si>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</si>
  <si>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</si>
  <si>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</si>
  <si>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</si>
  <si>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</si>
  <si>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</si>
  <si>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</si>
  <si>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</si>
  <si>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</si>
  <si>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</si>
  <si>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</si>
  <si>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</si>
  <si>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</si>
  <si>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</si>
  <si>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</si>
  <si>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</si>
  <si>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</si>
  <si>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</si>
  <si>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</si>
  <si>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</si>
  <si>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</si>
  <si>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</si>
  <si>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</si>
  <si>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</si>
  <si>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</si>
  <si>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</si>
  <si>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</si>
  <si>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</si>
  <si>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</si>
  <si>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</si>
  <si>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</si>
  <si>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</si>
  <si>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</si>
  <si>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</si>
  <si>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</si>
  <si>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</si>
  <si>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</si>
  <si>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</si>
  <si>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</si>
  <si>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</si>
  <si>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</si>
  <si>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</si>
  <si>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</si>
  <si>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</si>
  <si>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</si>
  <si>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</si>
  <si>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</si>
  <si>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</si>
  <si>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</si>
  <si>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</si>
  <si>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</si>
  <si>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</si>
  <si>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</si>
  <si>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</si>
  <si>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</si>
  <si>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</si>
  <si>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</si>
  <si>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</si>
  <si>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</si>
  <si>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</si>
  <si>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</si>
  <si>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</si>
  <si>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</si>
  <si>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</si>
  <si>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</si>
  <si>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</si>
  <si>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</si>
  <si>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</si>
  <si>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</si>
  <si>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</si>
  <si>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</si>
  <si>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</si>
  <si>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</si>
  <si>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</si>
  <si>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</si>
  <si>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</si>
  <si>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</si>
  <si>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</si>
  <si>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</si>
  <si>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</si>
  <si>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</si>
  <si>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</si>
  <si>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</si>
  <si>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</si>
  <si>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</si>
  <si>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</si>
  <si>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</si>
  <si>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</si>
  <si>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</si>
  <si>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</si>
  <si>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</si>
  <si>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</si>
  <si>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</si>
  <si>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</si>
  <si>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</si>
  <si>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</si>
  <si>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</si>
  <si>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</si>
  <si>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</si>
  <si>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</si>
  <si>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</si>
  <si>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</si>
  <si>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</si>
  <si>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</si>
  <si>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</si>
  <si>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</si>
  <si>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</si>
  <si>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</si>
  <si>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</si>
  <si>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</si>
  <si>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</si>
  <si>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</si>
  <si>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</si>
  <si>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</si>
  <si>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</si>
  <si>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</si>
  <si>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</si>
  <si>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</si>
  <si>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</si>
  <si>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</si>
  <si>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</si>
  <si>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</si>
  <si>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</si>
  <si>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</si>
  <si>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</si>
  <si>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</si>
  <si>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</si>
  <si>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</si>
  <si>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</si>
  <si>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</si>
  <si>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</si>
  <si>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</si>
  <si>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</si>
  <si>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</si>
  <si>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</si>
  <si>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</si>
  <si>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</si>
  <si>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</si>
  <si>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</si>
  <si>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</si>
  <si>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</si>
  <si>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</si>
  <si>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</si>
  <si>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</si>
  <si>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</si>
  <si>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</si>
  <si>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</si>
  <si>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</si>
  <si>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</si>
  <si>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</si>
  <si>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</si>
  <si>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</si>
  <si>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</si>
  <si>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</si>
  <si>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</si>
  <si>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</si>
  <si>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</si>
  <si>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</si>
  <si>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</si>
  <si>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</si>
  <si>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</si>
  <si>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</si>
  <si>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</si>
  <si>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</si>
  <si>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</si>
  <si>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</si>
  <si>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</si>
  <si>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</si>
  <si>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</si>
  <si>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</si>
  <si>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</si>
  <si>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</si>
  <si>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</si>
  <si>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</si>
  <si>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</si>
  <si>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</si>
  <si>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</si>
  <si>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</si>
  <si>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</si>
  <si>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</si>
  <si>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</si>
  <si>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</si>
  <si>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</si>
  <si>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</si>
  <si>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</si>
  <si>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</si>
  <si>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</si>
  <si>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</si>
  <si>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</si>
  <si>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</si>
  <si>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</si>
  <si>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</si>
  <si>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</si>
  <si>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</si>
  <si>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</si>
  <si>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</si>
  <si>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</si>
  <si>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</si>
  <si>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</si>
  <si>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</si>
  <si>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</si>
  <si>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</si>
  <si>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</si>
  <si>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</si>
  <si>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</si>
  <si>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</si>
  <si>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</si>
  <si>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</si>
  <si>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</si>
  <si>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</si>
  <si>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</si>
  <si>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</si>
  <si>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</si>
  <si>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</si>
  <si>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</si>
  <si>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</si>
  <si>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</si>
  <si>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</si>
  <si>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</si>
  <si>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</si>
  <si>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</si>
  <si>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</si>
  <si>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</si>
  <si>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</si>
  <si>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</si>
  <si>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</si>
  <si>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</si>
  <si>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</si>
  <si>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</si>
  <si>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</si>
  <si>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</si>
  <si>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</si>
  <si>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</si>
  <si>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</si>
  <si>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</si>
  <si>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</si>
  <si>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</si>
  <si>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</si>
  <si>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</si>
  <si>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</si>
  <si>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</si>
  <si>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</si>
  <si>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</si>
  <si>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</si>
  <si>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</si>
  <si>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</si>
  <si>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</si>
  <si>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</si>
  <si>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</si>
  <si>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</si>
  <si>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</si>
  <si>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</si>
  <si>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</si>
  <si>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</si>
  <si>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</si>
  <si>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</si>
  <si>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</si>
  <si>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</si>
  <si>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</si>
  <si>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</si>
  <si>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</si>
  <si>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</si>
  <si>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</si>
  <si>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</si>
  <si>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</si>
  <si>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</si>
  <si>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</si>
  <si>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</si>
  <si>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</si>
  <si>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</si>
  <si>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</si>
  <si>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</si>
  <si>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</si>
  <si>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</si>
  <si>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</si>
  <si>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</si>
  <si>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</si>
  <si>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</si>
  <si>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</si>
  <si>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</si>
  <si>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</si>
  <si>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</si>
  <si>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</si>
  <si>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</si>
  <si>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</si>
  <si>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</si>
  <si>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</si>
  <si>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</si>
  <si>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</si>
  <si>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</si>
  <si>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</si>
  <si>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</si>
  <si>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</si>
  <si>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</si>
  <si>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</si>
  <si>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</si>
  <si>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</si>
  <si>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</si>
  <si>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</si>
  <si>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</si>
  <si>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</si>
  <si>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</si>
  <si>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</si>
  <si>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</si>
  <si>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</si>
  <si>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</si>
  <si>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</si>
  <si>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</si>
  <si>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</si>
  <si>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</si>
  <si>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</si>
  <si>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</si>
  <si>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</si>
  <si>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</si>
  <si>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</si>
  <si>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</si>
  <si>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</si>
  <si>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</si>
  <si>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</si>
  <si>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</si>
  <si>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</si>
  <si>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</si>
  <si>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</si>
  <si>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</si>
  <si>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</si>
  <si>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</si>
  <si>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</si>
  <si>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</si>
  <si>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</si>
  <si>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</si>
  <si>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</si>
  <si>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</si>
  <si>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</si>
  <si>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</si>
  <si>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</si>
  <si>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</si>
  <si>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</si>
  <si>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</si>
  <si>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</si>
  <si>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</si>
  <si>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</si>
  <si>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</si>
  <si>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</si>
  <si>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</si>
  <si>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</si>
  <si>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</si>
  <si>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</si>
  <si>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</si>
  <si>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</si>
  <si>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</si>
  <si>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</si>
  <si>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</si>
  <si>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</si>
  <si>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</si>
  <si>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</si>
  <si>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</si>
  <si>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</si>
  <si>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</si>
  <si>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</si>
  <si>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</si>
  <si>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</si>
  <si>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</si>
  <si>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</si>
  <si>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</si>
  <si>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</si>
  <si>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</si>
  <si>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</si>
  <si>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</si>
  <si>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</si>
  <si>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</si>
  <si>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</si>
  <si>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</si>
  <si>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</si>
  <si>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</si>
  <si>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</si>
  <si>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</si>
  <si>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</si>
  <si>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</si>
  <si>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</si>
  <si>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</si>
  <si>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</si>
  <si>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</si>
  <si>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</si>
  <si>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</si>
  <si>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</si>
  <si>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</si>
  <si>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</si>
  <si>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</si>
  <si>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</si>
  <si>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</si>
  <si>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</si>
  <si>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</si>
  <si>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</si>
  <si>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</si>
  <si>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</si>
  <si>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</si>
  <si>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</si>
  <si>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</si>
  <si>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</si>
  <si>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</si>
  <si>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</si>
  <si>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</si>
  <si>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</si>
  <si>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</si>
  <si>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</si>
  <si>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</si>
  <si>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</si>
  <si>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</si>
  <si>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</si>
  <si>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</si>
  <si>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</si>
  <si>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</si>
  <si>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</si>
  <si>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</si>
  <si>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</si>
  <si>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</si>
  <si>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</si>
  <si>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</si>
  <si>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</si>
  <si>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</si>
  <si>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</si>
  <si>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</si>
  <si>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</si>
  <si>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</si>
  <si>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</si>
  <si>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</si>
  <si>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</si>
  <si>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</si>
  <si>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</si>
  <si>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</si>
  <si>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</si>
  <si>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</si>
  <si>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</si>
  <si>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</si>
  <si>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</si>
  <si>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</si>
  <si>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</si>
  <si>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</si>
  <si>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</si>
  <si>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</si>
  <si>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</si>
  <si>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</si>
  <si>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</si>
  <si>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</si>
  <si>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</si>
  <si>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</si>
  <si>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</si>
  <si>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</si>
  <si>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</si>
  <si>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</si>
  <si>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</si>
  <si>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</si>
  <si>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</si>
  <si>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</si>
  <si>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</si>
  <si>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</si>
  <si>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</si>
  <si>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</si>
  <si>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</si>
  <si>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</si>
  <si>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</si>
  <si>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</si>
  <si>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</si>
  <si>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</si>
  <si>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</si>
  <si>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</si>
  <si>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</si>
  <si>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</si>
  <si>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</si>
  <si>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</si>
  <si>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</si>
  <si>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</si>
  <si>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</si>
  <si>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</si>
  <si>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</si>
  <si>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</si>
  <si>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</si>
  <si>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</si>
  <si>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</si>
  <si>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</si>
  <si>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</si>
  <si>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</si>
  <si>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</si>
  <si>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</si>
  <si>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</si>
  <si>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</si>
  <si>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</si>
  <si>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</si>
  <si>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</si>
  <si>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</si>
  <si>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</si>
  <si>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</si>
  <si>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</si>
  <si>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</si>
  <si>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</si>
  <si>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</si>
  <si>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</si>
  <si>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</si>
  <si>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</si>
  <si>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</si>
  <si>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</si>
  <si>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</si>
  <si>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</si>
  <si>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</si>
  <si>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</si>
  <si>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</si>
  <si>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</si>
  <si>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</si>
  <si>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</si>
  <si>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</si>
  <si>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</si>
  <si>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</si>
  <si>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</si>
  <si>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</si>
  <si>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</si>
  <si>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</si>
  <si>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</si>
  <si>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</si>
  <si>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</si>
  <si>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</si>
  <si>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</si>
  <si>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</si>
  <si>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</si>
  <si>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</si>
  <si>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</si>
  <si>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</si>
  <si>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</si>
  <si>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</si>
  <si>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</si>
  <si>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</si>
  <si>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</si>
  <si>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</si>
  <si>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</si>
  <si>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</si>
  <si>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</si>
  <si>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</si>
  <si>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</si>
  <si>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</si>
  <si>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</si>
  <si>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</si>
  <si>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</si>
  <si>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</si>
  <si>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</si>
  <si>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</si>
  <si>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</si>
  <si>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</si>
  <si>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</si>
  <si>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</si>
  <si>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</si>
  <si>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</si>
  <si>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</si>
  <si>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</si>
  <si>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</si>
  <si>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</si>
  <si>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</si>
  <si>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</si>
  <si>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</si>
  <si>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</si>
  <si>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</si>
  <si>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</si>
  <si>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</si>
  <si>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</si>
  <si>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</si>
  <si>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</si>
  <si>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</si>
  <si>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</si>
  <si>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</si>
  <si>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</si>
  <si>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</si>
  <si>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</si>
  <si>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</si>
  <si>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</si>
  <si>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</si>
  <si>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</si>
  <si>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</si>
  <si>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</si>
  <si>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</si>
  <si>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</si>
  <si>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</si>
  <si>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</si>
  <si>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</si>
  <si>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</si>
  <si>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</si>
  <si>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</si>
  <si>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</si>
  <si>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</si>
  <si>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</si>
  <si>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</si>
  <si>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</si>
  <si>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</si>
  <si>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</si>
  <si>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</si>
  <si>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</si>
  <si>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</si>
  <si>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</si>
  <si>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</si>
  <si>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</si>
  <si>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</si>
  <si>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</si>
  <si>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</si>
  <si>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</si>
  <si>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</si>
  <si>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</si>
  <si>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</si>
  <si>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</si>
  <si>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</si>
  <si>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</si>
  <si>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</si>
  <si>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</si>
  <si>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</si>
  <si>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</si>
  <si>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</si>
  <si>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</si>
  <si>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</si>
  <si>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</si>
  <si>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</si>
  <si>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</si>
  <si>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</si>
  <si>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</si>
  <si>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</si>
  <si>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</si>
  <si>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</si>
  <si>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</si>
  <si>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</si>
  <si>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</si>
  <si>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</si>
  <si>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</si>
  <si>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</si>
  <si>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</si>
  <si>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</si>
  <si>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</si>
  <si>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</si>
  <si>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</si>
  <si>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</si>
  <si>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</si>
  <si>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</si>
  <si>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</si>
  <si>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</si>
  <si>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</si>
  <si>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</si>
  <si>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</si>
  <si>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</si>
  <si>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</si>
  <si>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</si>
  <si>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</si>
  <si>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</si>
  <si>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</si>
  <si>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</si>
  <si>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</si>
  <si>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</si>
  <si>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</si>
  <si>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</si>
  <si>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</si>
  <si>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</si>
  <si>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</si>
  <si>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</si>
  <si>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</si>
  <si>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</si>
  <si>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</si>
  <si>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</si>
  <si>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</si>
  <si>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</si>
  <si>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</si>
  <si>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</si>
  <si>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</si>
  <si>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</si>
  <si>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</si>
  <si>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</si>
  <si>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</si>
  <si>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</si>
  <si>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</si>
  <si>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</si>
  <si>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</si>
  <si>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</si>
  <si>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</si>
  <si>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</si>
  <si>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</si>
  <si>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</si>
  <si>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</si>
  <si>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</si>
  <si>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</si>
  <si>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</si>
  <si>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</si>
  <si>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</si>
  <si>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</si>
  <si>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</si>
  <si>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</si>
  <si>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</si>
  <si>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</si>
  <si>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</si>
  <si>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</si>
  <si>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</si>
  <si>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</si>
  <si>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</si>
  <si>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</si>
  <si>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</si>
  <si>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</si>
  <si>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</si>
  <si>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</si>
  <si>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</si>
  <si>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</si>
  <si>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</si>
  <si>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</si>
  <si>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</si>
  <si>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</si>
  <si>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</si>
  <si>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</si>
  <si>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</si>
  <si>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</si>
  <si>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</si>
  <si>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</si>
  <si>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</si>
  <si>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</si>
  <si>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</si>
  <si>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</si>
  <si>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</si>
  <si>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</si>
  <si>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</si>
  <si>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</si>
  <si>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</si>
  <si>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</si>
  <si>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</si>
  <si>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</si>
  <si>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</si>
  <si>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</si>
  <si>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</si>
  <si>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</si>
  <si>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</si>
  <si>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</si>
  <si>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</si>
  <si>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</si>
  <si>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</si>
  <si>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</si>
  <si>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</si>
  <si>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</si>
  <si>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</si>
  <si>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</si>
  <si>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</si>
  <si>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</si>
  <si>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</si>
  <si>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</si>
  <si>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</si>
  <si>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</si>
  <si>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</si>
  <si>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</si>
  <si>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</si>
  <si>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</si>
  <si>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</si>
  <si>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</si>
  <si>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</si>
  <si>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</si>
  <si>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</si>
  <si>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</si>
  <si>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</si>
  <si>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</si>
  <si>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</si>
  <si>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</si>
  <si>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</si>
  <si>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</si>
  <si>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</si>
  <si>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</si>
  <si>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</si>
  <si>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</si>
  <si>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</si>
  <si>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</si>
  <si>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</si>
  <si>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</si>
  <si>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</si>
  <si>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</si>
  <si>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</si>
  <si>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</si>
  <si>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</si>
  <si>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</si>
  <si>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</si>
  <si>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</si>
  <si>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</si>
  <si>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</si>
  <si>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</si>
  <si>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</si>
  <si>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</si>
  <si>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</si>
  <si>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</si>
  <si>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</si>
  <si>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</si>
  <si>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</si>
  <si>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</si>
  <si>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</si>
  <si>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</si>
  <si>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</si>
  <si>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</si>
  <si>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</si>
  <si>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</si>
  <si>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</si>
  <si>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</si>
  <si>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</si>
  <si>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</si>
  <si>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</si>
  <si>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</si>
  <si>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</si>
  <si>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</si>
  <si>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</si>
  <si>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</si>
  <si>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</si>
  <si>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</si>
  <si>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</si>
  <si>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</si>
  <si>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</si>
  <si>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</si>
  <si>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</si>
  <si>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</si>
  <si>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</si>
  <si>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</si>
  <si>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</si>
  <si>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</si>
  <si>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</si>
  <si>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</si>
  <si>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</si>
  <si>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</si>
  <si>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</si>
  <si>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</si>
  <si>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</si>
  <si>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</si>
  <si>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</si>
  <si>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</si>
  <si>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</si>
  <si>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</si>
  <si>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</si>
  <si>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</si>
  <si>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</si>
  <si>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</si>
  <si>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</si>
  <si>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</si>
  <si>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</si>
  <si>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</si>
  <si>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</si>
  <si>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</si>
  <si>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</si>
  <si>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</si>
  <si>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</si>
  <si>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</si>
  <si>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</si>
  <si>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</si>
  <si>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</si>
  <si>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</si>
  <si>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</si>
  <si>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</si>
  <si>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</si>
  <si>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</si>
  <si>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</si>
  <si>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</si>
  <si>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</si>
  <si>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</si>
  <si>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</si>
  <si>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</si>
  <si>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</si>
  <si>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</si>
  <si>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</si>
  <si>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</si>
  <si>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</si>
  <si>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</si>
  <si>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</si>
  <si>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</si>
  <si>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</si>
  <si>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</si>
  <si>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</si>
  <si>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</si>
  <si>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</si>
  <si>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</si>
  <si>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</si>
  <si>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</si>
  <si>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</si>
  <si>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</si>
  <si>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</si>
  <si>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</si>
  <si>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</si>
  <si>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</si>
  <si>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</si>
  <si>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</si>
  <si>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</si>
  <si>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</si>
  <si>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</si>
  <si>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</si>
  <si>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</si>
  <si>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</si>
  <si>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</si>
  <si>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</si>
  <si>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</si>
  <si>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</si>
  <si>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</si>
  <si>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</si>
  <si>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</si>
  <si>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</si>
  <si>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</si>
  <si>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</si>
  <si>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</si>
  <si>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</si>
  <si>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</si>
  <si>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</si>
  <si>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</si>
  <si>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</si>
  <si>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</si>
  <si>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</si>
  <si>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</si>
  <si>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</si>
  <si>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</si>
  <si>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</si>
  <si>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</si>
  <si>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</si>
  <si>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</si>
  <si>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</si>
  <si>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</si>
  <si>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</si>
  <si>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</si>
  <si>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</si>
  <si>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</si>
  <si>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</si>
  <si>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</si>
  <si>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</si>
  <si>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</si>
  <si>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</si>
  <si>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</si>
  <si>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</si>
  <si>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</si>
  <si>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</si>
  <si>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</si>
  <si>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</si>
  <si>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</si>
  <si>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</si>
  <si>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</si>
  <si>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</si>
  <si>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</si>
  <si>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</si>
  <si>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</si>
  <si>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</si>
  <si>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</si>
  <si>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</si>
  <si>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</si>
  <si>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</si>
  <si>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</si>
  <si>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</si>
  <si>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</si>
  <si>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</si>
  <si>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</si>
  <si>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</si>
  <si>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</si>
  <si>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</si>
  <si>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</si>
  <si>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</si>
  <si>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</si>
  <si>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</si>
  <si>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</si>
  <si>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</si>
  <si>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</si>
  <si>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</si>
  <si>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</si>
  <si>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</si>
  <si>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</si>
  <si>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</si>
  <si>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</si>
  <si>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</si>
  <si>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</si>
  <si>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</si>
  <si>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</si>
  <si>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</si>
  <si>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</si>
  <si>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</si>
  <si>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</si>
  <si>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</si>
  <si>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</si>
  <si>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</si>
  <si>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</si>
  <si>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</si>
  <si>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</si>
  <si>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</si>
  <si>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</si>
  <si>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</si>
  <si>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</si>
  <si>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</si>
  <si>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</si>
  <si>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</si>
  <si>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</si>
  <si>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</si>
  <si>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</si>
  <si>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</si>
  <si>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</si>
  <si>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</si>
  <si>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</si>
  <si>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</si>
  <si>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</si>
  <si>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</si>
  <si>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</si>
  <si>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</si>
  <si>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</si>
  <si>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</si>
  <si>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</si>
  <si>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</si>
  <si>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</si>
  <si>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</si>
  <si>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</si>
  <si>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</si>
  <si>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</si>
  <si>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</si>
  <si>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</si>
  <si>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</si>
  <si>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</si>
  <si>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</si>
  <si>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</si>
  <si>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</si>
  <si>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</si>
  <si>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</si>
  <si>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</si>
  <si>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</si>
  <si>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</si>
  <si>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</si>
  <si>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</si>
  <si>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</si>
  <si>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</si>
  <si>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</si>
  <si>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</si>
  <si>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</si>
  <si>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</si>
  <si>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</si>
  <si>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</si>
  <si>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</si>
  <si>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</si>
  <si>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</si>
  <si>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</si>
  <si>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</si>
  <si>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</si>
  <si>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</si>
  <si>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</si>
  <si>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</si>
  <si>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</si>
  <si>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</si>
  <si>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</si>
  <si>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</si>
  <si>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</si>
  <si>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</si>
  <si>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</si>
  <si>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</si>
  <si>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</si>
  <si>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</si>
  <si>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</si>
  <si>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</si>
  <si>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</si>
  <si>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</si>
  <si>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</si>
  <si>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</si>
  <si>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</si>
  <si>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</si>
  <si>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</si>
  <si>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</si>
  <si>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</si>
  <si>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</si>
  <si>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</si>
  <si>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</si>
  <si>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</si>
  <si>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</si>
  <si>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</si>
  <si>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</si>
  <si>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</si>
  <si>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</si>
  <si>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</si>
  <si>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</si>
  <si>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</si>
  <si>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</si>
  <si>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</si>
  <si>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</si>
  <si>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</si>
  <si>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</si>
  <si>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</si>
  <si>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</si>
  <si>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</si>
  <si>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</si>
  <si>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</si>
  <si>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</si>
  <si>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</si>
  <si>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</si>
  <si>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</si>
  <si>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</si>
  <si>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</si>
  <si>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</si>
  <si>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</si>
  <si>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</si>
  <si>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</si>
  <si>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</si>
  <si>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</si>
  <si>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</si>
  <si>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</si>
  <si>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</si>
  <si>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</si>
  <si>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</si>
  <si>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</si>
  <si>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</si>
  <si>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</si>
  <si>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</si>
  <si>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</si>
  <si>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</si>
  <si>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</si>
  <si>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</si>
  <si>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</si>
  <si>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</si>
  <si>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</si>
  <si>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</si>
  <si>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</si>
  <si>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</si>
  <si>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</si>
  <si>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</si>
  <si>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</si>
  <si>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</si>
  <si>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</si>
  <si>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</si>
  <si>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</si>
  <si>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</si>
  <si>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</si>
  <si>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</si>
  <si>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</si>
  <si>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</si>
  <si>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</si>
  <si>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</si>
  <si>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</si>
  <si>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</si>
  <si>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</si>
  <si>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</si>
  <si>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</si>
  <si>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</si>
  <si>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</si>
  <si>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</si>
  <si>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</si>
  <si>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</si>
  <si>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</si>
  <si>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</si>
  <si>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</si>
  <si>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</si>
  <si>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</si>
  <si>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</si>
  <si>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</si>
  <si>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</si>
  <si>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</si>
  <si>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</si>
  <si>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</si>
  <si>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</si>
  <si>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</si>
  <si>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</si>
  <si>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</si>
  <si>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</si>
  <si>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</si>
  <si>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</si>
  <si>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</si>
  <si>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</si>
  <si>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</si>
  <si>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</si>
  <si>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</si>
  <si>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</si>
  <si>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</si>
  <si>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</si>
  <si>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</si>
  <si>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</si>
  <si>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</si>
  <si>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</si>
  <si>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</si>
  <si>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</si>
  <si>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</si>
  <si>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</si>
  <si>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</si>
  <si>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</si>
  <si>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</si>
  <si>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</si>
  <si>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</si>
  <si>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</si>
  <si>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</si>
  <si>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</si>
  <si>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</si>
  <si>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</si>
  <si>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</si>
  <si>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</si>
  <si>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</si>
  <si>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</si>
  <si>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</si>
  <si>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</si>
  <si>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</si>
  <si>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</si>
  <si>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</si>
  <si>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</si>
  <si>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</si>
  <si>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</si>
  <si>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</si>
  <si>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</si>
  <si>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</si>
  <si>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</si>
  <si>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</si>
  <si>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</si>
  <si>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</si>
  <si>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</si>
  <si>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</si>
  <si>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</si>
  <si>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</si>
  <si>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</si>
  <si>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</si>
  <si>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</si>
  <si>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</si>
  <si>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</si>
  <si>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</si>
  <si>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</si>
  <si>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</si>
  <si>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</si>
  <si>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</si>
  <si>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</si>
  <si>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</si>
  <si>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</si>
  <si>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</si>
  <si>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</si>
  <si>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</si>
  <si>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</si>
  <si>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</si>
  <si>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</si>
  <si>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</si>
  <si>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</si>
  <si>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</si>
  <si>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</si>
  <si>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</si>
  <si>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</si>
  <si>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</si>
  <si>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</si>
  <si>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</si>
  <si>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</si>
  <si>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</si>
  <si>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</si>
  <si>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</si>
  <si>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</si>
  <si>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</si>
  <si>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</si>
  <si>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</si>
  <si>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</si>
  <si>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</si>
  <si>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</si>
  <si>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</si>
  <si>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</si>
  <si>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</si>
  <si>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</si>
  <si>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</si>
  <si>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</si>
  <si>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</si>
  <si>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</si>
  <si>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</si>
  <si>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</si>
  <si>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</si>
  <si>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</si>
  <si>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</si>
  <si>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</si>
  <si>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</si>
  <si>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</si>
  <si>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</si>
  <si>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</si>
  <si>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</si>
  <si>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</si>
  <si>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</si>
  <si>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</si>
  <si>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</si>
  <si>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</si>
  <si>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</si>
  <si>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</si>
  <si>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</si>
  <si>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</si>
  <si>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</si>
  <si>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</si>
  <si>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</si>
  <si>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</si>
  <si>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</si>
  <si>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</si>
  <si>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</si>
  <si>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</si>
  <si>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</si>
  <si>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</si>
  <si>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</si>
  <si>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</si>
  <si>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</si>
  <si>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</si>
  <si>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</si>
  <si>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</si>
  <si>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</si>
  <si>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</si>
  <si>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</si>
  <si>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</si>
  <si>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</si>
  <si>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</si>
  <si>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</si>
  <si>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</si>
  <si>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</si>
  <si>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</si>
  <si>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</si>
  <si>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</si>
  <si>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</si>
  <si>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</si>
  <si>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</si>
  <si>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</si>
  <si>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</si>
  <si>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</si>
  <si>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</si>
  <si>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</si>
  <si>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</si>
  <si>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</si>
  <si>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</si>
  <si>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</si>
  <si>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</si>
  <si>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</si>
  <si>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</si>
  <si>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</si>
  <si>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</si>
  <si>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</si>
  <si>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</si>
  <si>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</si>
  <si>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</si>
  <si>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</si>
  <si>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</si>
  <si>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</si>
  <si>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</si>
  <si>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</si>
  <si>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</si>
  <si>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</si>
  <si>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</si>
  <si>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</si>
  <si>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</si>
  <si>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</si>
  <si>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</si>
  <si>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</si>
  <si>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</si>
  <si>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</si>
  <si>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</si>
  <si>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</si>
  <si>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</si>
  <si>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</si>
  <si>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</si>
  <si>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</si>
  <si>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</si>
  <si>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</si>
  <si>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</si>
  <si>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</si>
  <si>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</si>
  <si>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</si>
  <si>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</si>
  <si>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</si>
  <si>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</si>
  <si>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</si>
  <si>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</si>
  <si>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</si>
  <si>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</si>
  <si>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</si>
  <si>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</si>
  <si>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</si>
  <si>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</si>
  <si>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</si>
  <si>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</si>
  <si>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</si>
  <si>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</si>
  <si>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</si>
  <si>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</si>
  <si>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</si>
  <si>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</si>
  <si>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</si>
  <si>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</si>
  <si>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</si>
  <si>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</si>
  <si>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</si>
  <si>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</si>
  <si>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</si>
  <si>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</si>
  <si>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</si>
  <si>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</si>
  <si>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</si>
  <si>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</si>
  <si>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</si>
  <si>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</si>
  <si>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</si>
  <si>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</si>
  <si>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</si>
  <si>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</si>
  <si>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</si>
  <si>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</si>
  <si>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</si>
  <si>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</si>
  <si>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</si>
  <si>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</si>
  <si>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</si>
  <si>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</si>
  <si>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</si>
  <si>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</si>
  <si>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</si>
  <si>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</si>
  <si>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</si>
  <si>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</si>
  <si>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</si>
  <si>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</si>
  <si>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</si>
  <si>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</si>
  <si>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</si>
  <si>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</si>
  <si>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</si>
  <si>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</si>
  <si>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</si>
  <si>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</si>
  <si>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</si>
  <si>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</si>
  <si>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</si>
  <si>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</si>
  <si>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</si>
  <si>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</si>
  <si>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</si>
  <si>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</si>
  <si>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</si>
  <si>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</si>
  <si>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</si>
  <si>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</si>
  <si>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</si>
  <si>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</si>
  <si>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</si>
  <si>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</si>
  <si>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</si>
  <si>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</si>
  <si>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</si>
  <si>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</si>
  <si>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</si>
  <si>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</si>
  <si>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</si>
  <si>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</si>
  <si>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</si>
  <si>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</si>
  <si>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</si>
  <si>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</si>
  <si>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</si>
  <si>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</si>
  <si>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</si>
  <si>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</si>
  <si>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</si>
  <si>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</si>
  <si>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</si>
  <si>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</si>
  <si>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</si>
  <si>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</si>
  <si>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</si>
  <si>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</si>
  <si>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</si>
  <si>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</si>
  <si>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</si>
  <si>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</si>
  <si>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</si>
  <si>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</si>
  <si>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</si>
  <si>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</si>
  <si>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</si>
  <si>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</si>
  <si>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</si>
  <si>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</si>
  <si>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</si>
  <si>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</si>
  <si>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</si>
  <si>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</si>
  <si>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</si>
  <si>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</si>
  <si>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</si>
  <si>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</si>
  <si>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</si>
  <si>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</si>
  <si>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</si>
  <si>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</si>
  <si>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</si>
  <si>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</si>
  <si>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</si>
  <si>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</si>
  <si>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</si>
  <si>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</si>
  <si>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</si>
  <si>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</si>
  <si>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</si>
  <si>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</si>
  <si>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</si>
  <si>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</si>
  <si>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</si>
  <si>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</si>
  <si>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</si>
  <si>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</si>
  <si>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</si>
  <si>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</si>
  <si>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</si>
  <si>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</si>
  <si>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</si>
  <si>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</si>
  <si>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</si>
  <si>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</si>
  <si>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</si>
  <si>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</si>
  <si>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</si>
  <si>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</si>
  <si>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</si>
  <si>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</si>
  <si>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</si>
  <si>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</si>
  <si>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</si>
  <si>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</si>
  <si>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</si>
  <si>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</si>
  <si>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</si>
  <si>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</si>
  <si>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</si>
  <si>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</si>
  <si>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</si>
  <si>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</si>
  <si>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</si>
  <si>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</si>
  <si>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</si>
  <si>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</si>
  <si>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</si>
  <si>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</si>
  <si>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</si>
  <si>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</si>
  <si>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</si>
  <si>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</si>
  <si>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</si>
  <si>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</si>
  <si>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</si>
  <si>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</si>
  <si>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</si>
  <si>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</si>
  <si>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</si>
  <si>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</si>
  <si>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</si>
  <si>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</si>
  <si>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</si>
  <si>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</si>
  <si>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</si>
  <si>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</si>
  <si>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</si>
  <si>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</si>
  <si>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</si>
  <si>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</si>
  <si>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</si>
  <si>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</si>
  <si>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</si>
  <si>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</si>
  <si>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</si>
  <si>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</si>
  <si>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</si>
  <si>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</si>
  <si>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</si>
  <si>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</si>
  <si>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</si>
  <si>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</si>
  <si>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</si>
  <si>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</si>
  <si>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</si>
  <si>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</si>
  <si>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</si>
  <si>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</si>
  <si>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</si>
  <si>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</si>
  <si>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</si>
  <si>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</si>
  <si>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</si>
  <si>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</si>
  <si>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</si>
  <si>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</si>
  <si>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</si>
  <si>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</si>
  <si>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</si>
  <si>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</si>
  <si>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</si>
  <si>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</si>
  <si>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</si>
  <si>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</si>
  <si>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</si>
  <si>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</si>
  <si>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</si>
  <si>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</si>
  <si>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</si>
  <si>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</si>
  <si>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</si>
  <si>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</si>
  <si>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</si>
  <si>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</si>
  <si>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</si>
  <si>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</si>
  <si>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</si>
  <si>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</si>
  <si>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</si>
  <si>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</si>
  <si>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</si>
  <si>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</si>
  <si>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</si>
  <si>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</si>
  <si>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</si>
  <si>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</si>
  <si>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</si>
  <si>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</si>
  <si>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</si>
  <si>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</si>
  <si>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</si>
  <si>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</si>
  <si>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</si>
  <si>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</si>
  <si>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</si>
  <si>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</si>
  <si>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</si>
  <si>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</si>
  <si>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</si>
  <si>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</si>
  <si>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</si>
  <si>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</si>
  <si>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</si>
  <si>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</si>
  <si>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</si>
  <si>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</si>
  <si>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</si>
  <si>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</si>
  <si>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</si>
  <si>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</si>
  <si>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</si>
  <si>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</si>
  <si>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</si>
  <si>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</si>
  <si>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</si>
  <si>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</si>
  <si>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</si>
  <si>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</si>
  <si>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</si>
  <si>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</si>
  <si>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</si>
  <si>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</si>
  <si>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</si>
  <si>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</si>
  <si>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</si>
  <si>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</si>
  <si>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</si>
  <si>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</si>
  <si>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</si>
  <si>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</si>
  <si>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</si>
  <si>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</si>
  <si>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</si>
  <si>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</si>
  <si>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</si>
  <si>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</si>
  <si>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</si>
  <si>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</si>
  <si>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</si>
  <si>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</si>
  <si>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</si>
  <si>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</si>
  <si>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</si>
  <si>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</si>
  <si>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</si>
  <si>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</si>
  <si>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</si>
  <si>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</si>
  <si>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</si>
  <si>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</si>
  <si>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</si>
  <si>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</si>
  <si>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</si>
  <si>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</si>
  <si>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</si>
  <si>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</si>
  <si>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</si>
  <si>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</si>
  <si>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</si>
  <si>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</si>
  <si>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</si>
  <si>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</si>
  <si>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</si>
  <si>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</si>
  <si>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</si>
  <si>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</si>
  <si>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</si>
  <si>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</si>
  <si>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</si>
  <si>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</si>
  <si>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</si>
  <si>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</si>
  <si>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</si>
  <si>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</si>
  <si>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</si>
  <si>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</si>
  <si>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</si>
  <si>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</si>
  <si>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</si>
  <si>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</si>
  <si>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</si>
  <si>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</si>
  <si>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</si>
  <si>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</si>
  <si>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</si>
  <si>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</si>
  <si>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</si>
  <si>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</si>
  <si>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</si>
  <si>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</si>
  <si>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</si>
  <si>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</si>
  <si>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</si>
  <si>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</si>
  <si>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</si>
  <si>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</si>
  <si>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</si>
  <si>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</si>
  <si>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</si>
  <si>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</si>
  <si>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</si>
  <si>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</si>
  <si>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</si>
  <si>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</si>
  <si>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</si>
  <si>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</si>
  <si>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</si>
  <si>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</si>
  <si>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</si>
  <si>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</si>
  <si>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</si>
  <si>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</si>
  <si>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</si>
  <si>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</si>
  <si>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</si>
  <si>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</si>
  <si>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</si>
  <si>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</si>
  <si>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</si>
  <si>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</si>
  <si>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</si>
  <si>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</si>
  <si>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</si>
  <si>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</si>
  <si>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</si>
  <si>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</si>
  <si>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</si>
  <si>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</si>
  <si>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</si>
  <si>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</si>
  <si>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</si>
  <si>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</si>
  <si>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</si>
  <si>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</si>
  <si>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</si>
  <si>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</si>
  <si>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</si>
  <si>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</si>
  <si>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</si>
  <si>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</si>
  <si>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</si>
  <si>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</si>
  <si>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</si>
  <si>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</si>
  <si>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</si>
  <si>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</si>
  <si>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</si>
  <si>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</si>
  <si>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</si>
  <si>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</si>
  <si>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</si>
  <si>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</si>
  <si>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</si>
  <si>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</si>
  <si>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</si>
  <si>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</si>
  <si>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</si>
  <si>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</si>
  <si>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</si>
  <si>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</si>
  <si>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</si>
  <si>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</si>
  <si>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</si>
  <si>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</si>
  <si>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</si>
  <si>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</si>
  <si>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</si>
  <si>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</si>
  <si>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</si>
  <si>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</si>
  <si>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</si>
  <si>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</si>
  <si>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</si>
  <si>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</si>
  <si>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</si>
  <si>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</si>
  <si>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</si>
  <si>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</si>
  <si>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</si>
  <si>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</si>
  <si>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</si>
  <si>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</si>
  <si>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</si>
  <si>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</si>
  <si>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</si>
  <si>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</si>
  <si>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</si>
  <si>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</si>
  <si>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</si>
  <si>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</si>
  <si>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</si>
  <si>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</si>
  <si>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</si>
  <si>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</si>
  <si>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</si>
  <si>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</si>
  <si>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</si>
  <si>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</si>
  <si>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</si>
  <si>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</si>
  <si>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</si>
  <si>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</si>
  <si>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</si>
  <si>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</si>
  <si>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</si>
  <si>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</si>
  <si>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</si>
  <si>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</si>
  <si>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</si>
  <si>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</si>
  <si>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</si>
  <si>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</si>
  <si>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</si>
  <si>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</si>
  <si>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</si>
  <si>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</si>
  <si>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</si>
  <si>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</si>
  <si>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</si>
  <si>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</si>
  <si>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</si>
  <si>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</si>
  <si>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</si>
  <si>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</si>
  <si>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</si>
  <si>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</si>
  <si>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</si>
  <si>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</si>
  <si>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</si>
  <si>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</si>
  <si>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</si>
  <si>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</si>
  <si>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</si>
  <si>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</si>
  <si>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</si>
  <si>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</si>
  <si>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</si>
  <si>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</si>
  <si>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</si>
  <si>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</si>
  <si>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</si>
  <si>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</si>
  <si>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</si>
  <si>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</si>
  <si>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</si>
  <si>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</si>
  <si>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</si>
  <si>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</si>
  <si>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</si>
  <si>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</si>
  <si>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</si>
  <si>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</si>
  <si>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</si>
  <si>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</si>
  <si>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</si>
  <si>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</si>
  <si>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</si>
  <si>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</si>
  <si>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</si>
  <si>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</si>
  <si>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</si>
  <si>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</si>
  <si>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</si>
  <si>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</si>
  <si>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</si>
  <si>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</si>
  <si>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</si>
  <si>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</si>
  <si>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</si>
  <si>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</si>
  <si>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</si>
  <si>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</si>
  <si>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</si>
  <si>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</si>
  <si>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</si>
  <si>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</si>
  <si>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</si>
  <si>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</si>
  <si>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</si>
  <si>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</si>
  <si>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</si>
  <si>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</si>
  <si>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</si>
  <si>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</si>
  <si>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</si>
  <si>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</si>
  <si>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</si>
  <si>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</si>
  <si>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</si>
  <si>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</si>
  <si>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</si>
  <si>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</si>
  <si>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</si>
  <si>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</si>
  <si>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</si>
  <si>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</si>
  <si>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</si>
  <si>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</si>
  <si>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</si>
  <si>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</si>
  <si>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</si>
  <si>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</si>
  <si>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</si>
  <si>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</si>
  <si>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</si>
  <si>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</si>
  <si>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</si>
  <si>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</si>
  <si>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</si>
  <si>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</si>
  <si>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</si>
  <si>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</si>
  <si>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</si>
  <si>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</si>
  <si>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</si>
  <si>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</si>
  <si>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</si>
  <si>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</si>
  <si>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</si>
  <si>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</si>
  <si>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</si>
  <si>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</si>
  <si>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</si>
  <si>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</si>
  <si>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</si>
  <si>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</si>
  <si>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</si>
  <si>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</si>
  <si>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</si>
  <si>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</si>
  <si>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</si>
  <si>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</si>
  <si>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</si>
  <si>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</si>
  <si>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</si>
  <si>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</si>
  <si>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</si>
  <si>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</si>
  <si>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</si>
  <si>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</si>
  <si>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</si>
  <si>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</si>
  <si>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</si>
  <si>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</si>
  <si>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</si>
  <si>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</si>
  <si>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</si>
  <si>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</si>
  <si>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</si>
  <si>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</si>
  <si>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</si>
  <si>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</si>
  <si>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</si>
  <si>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</si>
  <si>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</si>
  <si>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</si>
  <si>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</si>
  <si>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</si>
  <si>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</si>
  <si>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</si>
  <si>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</si>
  <si>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</si>
  <si>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</si>
  <si>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</si>
  <si>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</si>
  <si>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</si>
  <si>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</si>
  <si>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</si>
  <si>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</si>
  <si>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</si>
  <si>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</si>
  <si>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</si>
  <si>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</si>
  <si>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</si>
  <si>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</si>
  <si>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</si>
  <si>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</si>
  <si>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</si>
  <si>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</si>
  <si>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</si>
  <si>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</si>
  <si>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</si>
  <si>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</si>
  <si>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</si>
  <si>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</si>
  <si>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</si>
  <si>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</si>
  <si>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</si>
  <si>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</si>
  <si>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</si>
  <si>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</si>
  <si>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</si>
  <si>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</si>
  <si>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</si>
  <si>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</si>
  <si>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</si>
  <si>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</si>
  <si>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</si>
  <si>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</si>
  <si>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</si>
  <si>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</si>
  <si>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</si>
  <si>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</si>
  <si>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</si>
  <si>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</si>
  <si>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</si>
  <si>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</si>
  <si>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</si>
  <si>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</si>
  <si>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</si>
  <si>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</si>
  <si>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</si>
  <si>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</si>
  <si>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</si>
  <si>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</si>
  <si>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</si>
  <si>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</si>
  <si>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</si>
  <si>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</si>
  <si>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</si>
  <si>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</si>
  <si>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</si>
  <si>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</si>
  <si>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</si>
  <si>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</si>
  <si>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</si>
  <si>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</si>
  <si>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</si>
  <si>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</si>
  <si>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</si>
  <si>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</si>
  <si>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</si>
  <si>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</si>
  <si>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</si>
  <si>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</si>
  <si>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</si>
  <si>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</si>
  <si>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</si>
  <si>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</si>
  <si>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</si>
  <si>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</si>
  <si>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</si>
  <si>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</si>
  <si>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</si>
  <si>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</si>
  <si>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</si>
  <si>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</si>
  <si>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</si>
  <si>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</si>
  <si>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</si>
  <si>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</si>
  <si>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</si>
  <si>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</si>
  <si>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</si>
  <si>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</si>
  <si>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</si>
  <si>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</si>
  <si>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</si>
  <si>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</si>
  <si>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</si>
  <si>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</si>
  <si>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</si>
  <si>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</si>
  <si>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</si>
  <si>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</si>
  <si>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</si>
  <si>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</si>
  <si>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</si>
  <si>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</si>
  <si>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</si>
  <si>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</si>
  <si>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</si>
  <si>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</si>
  <si>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</si>
  <si>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</si>
  <si>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</si>
  <si>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</si>
  <si>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</si>
  <si>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</si>
  <si>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</si>
  <si>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</si>
  <si>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</si>
  <si>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</si>
  <si>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</si>
  <si>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</si>
  <si>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</si>
  <si>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</si>
  <si>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</si>
  <si>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</si>
  <si>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</si>
  <si>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</si>
  <si>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</si>
  <si>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</si>
  <si>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</si>
  <si>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</si>
  <si>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</si>
  <si>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</si>
  <si>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</si>
  <si>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</si>
  <si>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</si>
  <si>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</si>
  <si>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</si>
  <si>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</si>
  <si>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</si>
  <si>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</si>
  <si>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</si>
  <si>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</si>
  <si>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</si>
  <si>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</si>
  <si>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</si>
  <si>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</si>
  <si>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</si>
  <si>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</si>
  <si>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</si>
  <si>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</si>
  <si>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</si>
  <si>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</si>
  <si>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</si>
  <si>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</si>
  <si>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</si>
  <si>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</si>
  <si>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</si>
  <si>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</si>
  <si>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</si>
  <si>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</si>
  <si>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</si>
  <si>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</si>
  <si>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</si>
  <si>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</si>
  <si>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</si>
  <si>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</si>
  <si>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</si>
  <si>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</si>
  <si>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</si>
  <si>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</si>
  <si>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</si>
  <si>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</si>
  <si>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</si>
  <si>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</si>
  <si>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</si>
  <si>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</si>
  <si>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</si>
  <si>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</si>
  <si>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</si>
  <si>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</si>
  <si>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</si>
  <si>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</si>
  <si>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</si>
  <si>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</si>
  <si>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</si>
  <si>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</si>
  <si>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</si>
  <si>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</si>
  <si>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</si>
  <si>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</si>
  <si>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</si>
  <si>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</si>
  <si>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</si>
  <si>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</si>
  <si>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</si>
  <si>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</si>
  <si>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</si>
  <si>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</si>
  <si>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</si>
  <si>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</si>
  <si>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</si>
  <si>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</si>
  <si>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</si>
  <si>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</si>
  <si>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</si>
  <si>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</si>
  <si>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</si>
  <si>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</si>
  <si>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</si>
  <si>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</si>
  <si>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</si>
  <si>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</si>
  <si>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</si>
  <si>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</si>
  <si>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</si>
  <si>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</si>
  <si>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</si>
  <si>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</si>
  <si>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</si>
  <si>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</si>
  <si>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</si>
  <si>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</si>
  <si>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</si>
  <si>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</si>
  <si>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</si>
  <si>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</si>
  <si>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</si>
  <si>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</si>
  <si>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</si>
  <si>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</si>
  <si>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</si>
  <si>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</si>
  <si>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</si>
  <si>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</si>
  <si>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</si>
  <si>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</si>
  <si>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</si>
  <si>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</si>
  <si>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</si>
  <si>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</si>
  <si>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</si>
  <si>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</si>
  <si>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</si>
  <si>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</si>
  <si>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</si>
  <si>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</si>
  <si>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</si>
  <si>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</si>
  <si>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</si>
  <si>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</si>
  <si>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</si>
  <si>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</si>
  <si>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</si>
  <si>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</si>
  <si>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</si>
  <si>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</si>
  <si>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</si>
  <si>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</si>
  <si>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</si>
  <si>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</si>
  <si>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</si>
  <si>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</si>
  <si>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</si>
  <si>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</si>
  <si>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</si>
  <si>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</si>
  <si>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</si>
  <si>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</si>
  <si>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</si>
  <si>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</si>
  <si>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</si>
  <si>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</si>
  <si>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</si>
  <si>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</si>
  <si>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</si>
  <si>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</si>
  <si>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</si>
  <si>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</si>
  <si>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</si>
  <si>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</si>
  <si>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</si>
  <si>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</si>
  <si>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</si>
  <si>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</si>
  <si>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</si>
  <si>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</si>
  <si>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</si>
  <si>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</si>
  <si>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</si>
  <si>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</si>
  <si>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</si>
  <si>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</si>
  <si>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</si>
  <si>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</si>
  <si>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</si>
  <si>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</si>
  <si>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</si>
  <si>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</si>
  <si>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</si>
  <si>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</si>
  <si>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</si>
  <si>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</si>
  <si>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</si>
  <si>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</si>
  <si>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</si>
  <si>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</si>
  <si>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</si>
  <si>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</si>
  <si>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</si>
  <si>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</si>
  <si>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</si>
  <si>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</si>
  <si>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</si>
  <si>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</si>
  <si>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</si>
  <si>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</si>
  <si>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</si>
  <si>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</si>
  <si>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</si>
  <si>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</si>
  <si>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</si>
  <si>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</si>
  <si>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</si>
  <si>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</si>
  <si>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</si>
  <si>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</si>
  <si>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</si>
  <si>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</si>
  <si>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</si>
  <si>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</si>
  <si>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</si>
  <si>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</si>
  <si>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</si>
  <si>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</si>
  <si>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</si>
  <si>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</si>
  <si>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</si>
  <si>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</si>
  <si>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</si>
  <si>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</si>
  <si>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</si>
  <si>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</si>
  <si>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</si>
  <si>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</si>
  <si>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</si>
  <si>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</si>
  <si>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</si>
  <si>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</si>
  <si>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</si>
  <si>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</si>
  <si>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</si>
  <si>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</si>
  <si>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</si>
  <si>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</si>
  <si>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</si>
  <si>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</si>
  <si>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</si>
  <si>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</si>
  <si>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</si>
  <si>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</si>
  <si>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</si>
  <si>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</si>
  <si>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</si>
  <si>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</si>
  <si>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</si>
  <si>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</si>
  <si>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</si>
  <si>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</si>
  <si>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</si>
  <si>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</si>
  <si>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</si>
  <si>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</si>
  <si>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</si>
  <si>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</si>
  <si>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</si>
  <si>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</si>
  <si>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</si>
  <si>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</si>
  <si>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</si>
  <si>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</si>
  <si>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</si>
  <si>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</si>
  <si>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</si>
  <si>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</si>
  <si>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</si>
  <si>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</si>
  <si>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</si>
  <si>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</si>
  <si>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</si>
  <si>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</si>
  <si>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</si>
  <si>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</si>
  <si>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</si>
  <si>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</si>
  <si>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</si>
  <si>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</si>
  <si>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</si>
  <si>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</si>
  <si>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</si>
  <si>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</si>
  <si>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</si>
  <si>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</si>
  <si>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</si>
  <si>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</si>
  <si>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</si>
  <si>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</si>
  <si>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</si>
  <si>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</si>
  <si>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</si>
  <si>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</si>
  <si>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</si>
  <si>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</si>
  <si>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</si>
  <si>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</si>
  <si>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</si>
  <si>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</si>
  <si>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</si>
  <si>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</si>
  <si>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</si>
  <si>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</si>
  <si>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</si>
  <si>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</si>
  <si>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</si>
  <si>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</si>
  <si>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</si>
  <si>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</si>
  <si>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</si>
  <si>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</si>
  <si>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</si>
  <si>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</si>
  <si>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</si>
  <si>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</si>
  <si>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</si>
  <si>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</si>
  <si>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</si>
  <si>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</si>
  <si>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</si>
  <si>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</si>
  <si>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</si>
  <si>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</si>
  <si>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</si>
  <si>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</si>
  <si>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</si>
  <si>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</si>
  <si>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</si>
  <si>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</si>
  <si>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</si>
  <si>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</si>
  <si>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</si>
  <si>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</si>
  <si>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</si>
  <si>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</si>
  <si>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</si>
  <si>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</si>
  <si>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</si>
  <si>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</si>
  <si>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</si>
  <si>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</si>
  <si>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</si>
  <si>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</si>
  <si>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</si>
  <si>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</si>
  <si>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</si>
  <si>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</si>
  <si>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</si>
  <si>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</si>
  <si>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</si>
  <si>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</si>
  <si>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</si>
  <si>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</si>
  <si>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</si>
  <si>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</si>
  <si>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</si>
  <si>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</si>
  <si>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</si>
  <si>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</si>
  <si>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</si>
  <si>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</si>
  <si>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</si>
  <si>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</si>
  <si>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</si>
  <si>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</si>
  <si>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</si>
  <si>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</si>
  <si>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</si>
  <si>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</si>
  <si>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</si>
  <si>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</si>
  <si>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</si>
  <si>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</si>
  <si>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</si>
  <si>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</si>
  <si>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</si>
  <si>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</si>
  <si>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</si>
  <si>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</si>
  <si>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</si>
  <si>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</si>
  <si>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</si>
  <si>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</si>
  <si>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</si>
  <si>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</si>
  <si>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</si>
  <si>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</si>
  <si>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</si>
  <si>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</si>
  <si>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</si>
  <si>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</si>
  <si>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</si>
  <si>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</si>
  <si>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</si>
  <si>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</si>
  <si>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</si>
  <si>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</si>
  <si>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</si>
  <si>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</si>
  <si>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</si>
  <si>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</si>
  <si>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</si>
  <si>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</si>
  <si>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</si>
  <si>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</si>
  <si>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</si>
  <si>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</si>
  <si>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</si>
  <si>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</si>
  <si>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</si>
  <si>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</si>
  <si>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</si>
  <si>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</si>
  <si>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</si>
  <si>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</si>
  <si>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</si>
  <si>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</si>
  <si>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</si>
  <si>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</si>
  <si>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</si>
  <si>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</si>
  <si>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</si>
  <si>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</si>
  <si>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</si>
  <si>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</si>
  <si>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</si>
  <si>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</si>
  <si>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</si>
  <si>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</si>
  <si>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</si>
  <si>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</si>
  <si>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</si>
  <si>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</si>
  <si>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</si>
  <si>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</si>
  <si>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</si>
  <si>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</si>
  <si>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</si>
  <si>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</si>
  <si>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</si>
  <si>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</si>
  <si>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</si>
  <si>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</si>
  <si>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</si>
  <si>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</si>
  <si>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</si>
  <si>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</si>
  <si>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</si>
  <si>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</si>
  <si>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</si>
  <si>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</si>
  <si>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</si>
  <si>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</si>
  <si>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</si>
  <si>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</si>
  <si>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</si>
  <si>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</si>
  <si>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</si>
  <si>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</si>
  <si>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</si>
  <si>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</si>
  <si>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</si>
  <si>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</si>
  <si>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</si>
  <si>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</si>
  <si>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</si>
  <si>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</si>
  <si>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</si>
  <si>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</si>
  <si>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</si>
  <si>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</si>
  <si>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</si>
  <si>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</si>
  <si>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</si>
  <si>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</si>
  <si>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</si>
  <si>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</si>
  <si>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</si>
  <si>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</si>
  <si>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</si>
  <si>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</si>
  <si>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</si>
  <si>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</si>
  <si>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</si>
  <si>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</si>
  <si>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</si>
  <si>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</si>
  <si>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</si>
  <si>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</si>
  <si>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</si>
  <si>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</si>
  <si>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</si>
  <si>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</si>
  <si>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</si>
  <si>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</si>
  <si>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</si>
  <si>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</si>
  <si>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</si>
  <si>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</si>
  <si>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</si>
  <si>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</si>
  <si>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</si>
  <si>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</si>
  <si>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</si>
  <si>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</si>
  <si>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</si>
  <si>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</si>
  <si>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</si>
  <si>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</si>
  <si>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</si>
  <si>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</si>
  <si>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</si>
  <si>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</si>
  <si>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</si>
  <si>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</si>
  <si>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</si>
  <si>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</si>
  <si>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</si>
  <si>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</si>
  <si>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</si>
  <si>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</si>
  <si>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</si>
  <si>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</si>
  <si>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</si>
  <si>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</si>
  <si>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</si>
  <si>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</si>
  <si>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</si>
  <si>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</si>
  <si>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</si>
  <si>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</si>
  <si>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</si>
  <si>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</si>
  <si>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</si>
  <si>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</si>
  <si>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</si>
  <si>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</si>
  <si>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</si>
  <si>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</si>
  <si>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</si>
  <si>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</si>
  <si>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</si>
  <si>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</si>
  <si>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</si>
  <si>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</si>
  <si>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</si>
  <si>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</si>
  <si>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</si>
  <si>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</si>
  <si>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</si>
  <si>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</si>
  <si>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</si>
  <si>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</si>
  <si>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</si>
  <si>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</si>
  <si>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</si>
  <si>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</si>
  <si>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</si>
  <si>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</si>
  <si>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</si>
  <si>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</si>
  <si>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</si>
  <si>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</si>
  <si>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</si>
  <si>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</si>
  <si>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</si>
  <si>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</si>
  <si>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</si>
  <si>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</si>
  <si>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</si>
  <si>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</si>
  <si>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</si>
  <si>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</si>
  <si>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</si>
  <si>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</si>
  <si>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</si>
  <si>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</si>
  <si>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</si>
  <si>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</si>
  <si>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</si>
  <si>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</si>
  <si>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</si>
  <si>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</si>
  <si>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</si>
  <si>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</si>
  <si>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</si>
  <si>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</si>
  <si>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</si>
  <si>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</si>
  <si>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</si>
  <si>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</si>
  <si>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</si>
  <si>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</si>
  <si>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</si>
  <si>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</si>
  <si>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</si>
  <si>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</si>
  <si>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</si>
  <si>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</si>
  <si>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</si>
  <si>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</si>
  <si>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</si>
  <si>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</si>
  <si>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</si>
  <si>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</si>
  <si>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</si>
  <si>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</si>
  <si>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</si>
  <si>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</si>
  <si>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</si>
  <si>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</si>
  <si>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</si>
  <si>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</si>
  <si>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</si>
  <si>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</si>
  <si>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</si>
  <si>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</si>
  <si>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</si>
  <si>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</si>
  <si>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</si>
  <si>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</si>
  <si>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</si>
  <si>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</si>
  <si>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</si>
  <si>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</si>
  <si>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</si>
  <si>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</si>
  <si>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</si>
  <si>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</si>
  <si>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</si>
  <si>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</si>
  <si>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</si>
  <si>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</si>
  <si>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</si>
  <si>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</si>
  <si>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</si>
  <si>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</si>
  <si>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</si>
  <si>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</si>
  <si>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</si>
  <si>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</si>
  <si>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</si>
  <si>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</si>
  <si>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</si>
  <si>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</si>
  <si>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</si>
  <si>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</si>
  <si>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</si>
  <si>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</si>
  <si>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</si>
  <si>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</si>
  <si>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</si>
  <si>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</si>
  <si>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</si>
  <si>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</si>
  <si>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</si>
  <si>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</si>
  <si>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</si>
  <si>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</si>
  <si>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</si>
  <si>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</si>
  <si>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</si>
  <si>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</si>
  <si>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</si>
  <si>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</si>
  <si>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</si>
  <si>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</si>
  <si>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</si>
  <si>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</si>
  <si>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</si>
  <si>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</si>
  <si>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</si>
  <si>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</si>
  <si>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</si>
  <si>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</si>
  <si>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</si>
  <si>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</si>
  <si>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</si>
  <si>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</si>
  <si>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</si>
  <si>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</si>
  <si>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</si>
  <si>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</si>
  <si>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</si>
  <si>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</si>
  <si>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</si>
  <si>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</si>
  <si>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</si>
  <si>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</si>
  <si>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</si>
  <si>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</si>
  <si>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</si>
  <si>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</si>
  <si>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</si>
  <si>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</si>
  <si>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</si>
  <si>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</si>
  <si>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</si>
  <si>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</si>
  <si>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</si>
  <si>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</si>
  <si>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</si>
  <si>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</si>
  <si>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</si>
  <si>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</si>
  <si>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</si>
  <si>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</si>
  <si>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</si>
  <si>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</si>
  <si>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</si>
  <si>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</si>
  <si>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</si>
  <si>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</si>
  <si>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</si>
  <si>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</si>
  <si>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</si>
  <si>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</si>
  <si>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</si>
  <si>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</si>
  <si>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</si>
  <si>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</si>
  <si>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</si>
  <si>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</si>
  <si>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</si>
  <si>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</si>
  <si>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</si>
  <si>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</si>
  <si>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</si>
  <si>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</si>
  <si>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</si>
  <si>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</si>
  <si>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</si>
  <si>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</si>
  <si>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</si>
  <si>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</si>
  <si>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</si>
  <si>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</si>
  <si>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</si>
  <si>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</si>
  <si>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</si>
  <si>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</si>
  <si>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</si>
  <si>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</si>
  <si>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</si>
  <si>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</si>
  <si>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</si>
  <si>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</si>
  <si>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</si>
  <si>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</si>
  <si>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</si>
  <si>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</si>
  <si>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</si>
  <si>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</si>
  <si>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</si>
  <si>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</si>
  <si>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</si>
  <si>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</si>
  <si>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</si>
  <si>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</si>
  <si>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</si>
  <si>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</si>
  <si>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</si>
  <si>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</si>
  <si>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</si>
  <si>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</si>
  <si>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</si>
  <si>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</si>
  <si>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</si>
  <si>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</si>
  <si>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</si>
  <si>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</si>
  <si>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</si>
  <si>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</si>
  <si>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</si>
  <si>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</si>
  <si>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</si>
  <si>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</si>
  <si>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</si>
  <si>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</si>
  <si>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</si>
  <si>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</si>
  <si>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</si>
  <si>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</si>
  <si>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</si>
  <si>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</si>
  <si>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</si>
  <si>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</si>
  <si>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</si>
  <si>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</si>
  <si>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</si>
  <si>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</si>
  <si>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</si>
  <si>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</si>
  <si>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</si>
  <si>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</si>
  <si>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</si>
  <si>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</si>
  <si>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</si>
  <si>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</si>
  <si>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</si>
  <si>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</si>
  <si>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</si>
  <si>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</si>
  <si>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</si>
  <si>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</si>
  <si>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</si>
  <si>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</si>
  <si>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</si>
  <si>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</si>
  <si>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</si>
  <si>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</si>
  <si>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</si>
  <si>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</si>
  <si>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</si>
  <si>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</si>
  <si>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</si>
  <si>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</si>
  <si>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</si>
  <si>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</si>
  <si>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</si>
  <si>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</si>
  <si>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</si>
  <si>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</si>
  <si>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</si>
  <si>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</si>
  <si>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</si>
  <si>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</si>
  <si>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</si>
  <si>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</si>
  <si>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</si>
  <si>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</si>
  <si>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</si>
  <si>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</si>
  <si>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</si>
  <si>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</si>
  <si>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</si>
  <si>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</si>
  <si>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</si>
  <si>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</si>
  <si>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</si>
  <si>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</si>
  <si>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</si>
  <si>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</si>
  <si>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</si>
  <si>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</si>
  <si>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</si>
  <si>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</si>
  <si>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</si>
  <si>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</si>
  <si>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</si>
  <si>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</si>
  <si>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</si>
  <si>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</si>
  <si>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</si>
  <si>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</si>
  <si>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</si>
  <si>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</si>
  <si>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</si>
  <si>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</si>
  <si>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</si>
  <si>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</si>
  <si>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</si>
  <si>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</si>
  <si>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</si>
  <si>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</si>
  <si>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</si>
  <si>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</si>
  <si>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</si>
  <si>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</si>
  <si>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</si>
  <si>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</si>
  <si>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</si>
  <si>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</si>
  <si>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</si>
  <si>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</si>
  <si>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</si>
  <si>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</si>
  <si>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</si>
  <si>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</si>
  <si>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</si>
  <si>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</si>
  <si>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</si>
  <si>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</si>
  <si>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</si>
  <si>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</si>
  <si>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</si>
  <si>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</si>
  <si>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</si>
  <si>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</si>
  <si>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</si>
  <si>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</si>
  <si>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</si>
  <si>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</si>
  <si>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</si>
  <si>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</si>
  <si>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</si>
  <si>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</si>
  <si>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</si>
  <si>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</si>
  <si>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</si>
  <si>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</si>
  <si>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</si>
  <si>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</si>
  <si>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</si>
  <si>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</si>
  <si>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</si>
  <si>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</si>
  <si>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</si>
  <si>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</si>
  <si>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</si>
  <si>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</si>
  <si>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</si>
  <si>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</si>
  <si>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</si>
  <si>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</si>
  <si>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</si>
  <si>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</si>
  <si>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</si>
  <si>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</si>
  <si>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</si>
  <si>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</si>
  <si>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</si>
  <si>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</si>
  <si>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</si>
  <si>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</si>
  <si>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</si>
  <si>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</si>
  <si>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</si>
  <si>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</si>
  <si>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</si>
  <si>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</si>
  <si>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</si>
  <si>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</si>
  <si>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</si>
  <si>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</si>
  <si>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</si>
  <si>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</si>
  <si>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</si>
  <si>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</si>
  <si>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</si>
  <si>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</si>
  <si>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</si>
  <si>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</si>
  <si>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</si>
  <si>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</si>
  <si>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</si>
  <si>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</si>
  <si>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</si>
  <si>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</si>
  <si>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</si>
  <si>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</si>
  <si>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</si>
  <si>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</si>
  <si>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</si>
  <si>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</si>
  <si>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</si>
  <si>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</si>
  <si>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</si>
  <si>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</si>
  <si>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</si>
  <si>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</si>
  <si>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</si>
  <si>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</si>
  <si>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</si>
  <si>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</si>
  <si>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</si>
  <si>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</si>
  <si>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</si>
  <si>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</si>
  <si>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</si>
  <si>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</si>
  <si>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</si>
  <si>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</si>
  <si>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</si>
  <si>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</si>
  <si>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</si>
  <si>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</si>
  <si>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</si>
  <si>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</si>
  <si>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</si>
  <si>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</si>
  <si>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</si>
  <si>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</si>
  <si>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</si>
  <si>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</si>
  <si>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</si>
  <si>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</si>
  <si>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</si>
  <si>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</si>
  <si>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</si>
  <si>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</si>
  <si>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</si>
  <si>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</si>
  <si>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</si>
  <si>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</si>
  <si>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</si>
  <si>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</si>
  <si>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</si>
  <si>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</si>
  <si>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</si>
  <si>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</si>
  <si>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</si>
  <si>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</si>
  <si>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</si>
  <si>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</si>
  <si>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</si>
  <si>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</si>
  <si>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</si>
  <si>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</si>
  <si>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</si>
  <si>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</si>
  <si>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</si>
  <si>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</si>
  <si>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</si>
  <si>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</si>
  <si>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</si>
  <si>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</si>
  <si>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</si>
  <si>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</si>
  <si>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</si>
  <si>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</si>
  <si>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</si>
  <si>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</si>
  <si>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</si>
  <si>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</si>
  <si>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</si>
  <si>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</si>
  <si>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</si>
  <si>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</si>
  <si>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</si>
  <si>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</si>
  <si>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</si>
  <si>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</si>
  <si>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</si>
  <si>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</si>
  <si>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</si>
  <si>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</si>
  <si>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</si>
  <si>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</si>
  <si>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</si>
  <si>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</si>
  <si>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</si>
  <si>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</si>
  <si>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</si>
  <si>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</si>
  <si>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</si>
  <si>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</si>
  <si>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</si>
  <si>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</si>
  <si>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</si>
  <si>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</si>
  <si>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</si>
  <si>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</si>
  <si>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</si>
  <si>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</si>
  <si>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</si>
  <si>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</si>
  <si>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</si>
  <si>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</si>
  <si>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</si>
  <si>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</si>
  <si>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</si>
  <si>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</si>
  <si>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</si>
  <si>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</si>
  <si>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</si>
  <si>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</si>
  <si>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</si>
  <si>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</si>
  <si>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</si>
  <si>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</si>
  <si>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</si>
  <si>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</si>
  <si>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</si>
  <si>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</si>
  <si>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</si>
  <si>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</si>
  <si>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</si>
  <si>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</si>
  <si>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</si>
  <si>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</si>
  <si>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</si>
  <si>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</si>
  <si>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</si>
  <si>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</si>
  <si>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</si>
  <si>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</si>
  <si>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</si>
  <si>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</si>
  <si>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</si>
  <si>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</si>
  <si>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</si>
  <si>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</si>
  <si>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</si>
  <si>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</si>
  <si>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</si>
  <si>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</si>
  <si>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</si>
  <si>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</si>
  <si>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</si>
  <si>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</si>
  <si>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</si>
  <si>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</si>
  <si>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</si>
  <si>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</si>
  <si>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</si>
  <si>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</si>
  <si>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</si>
  <si>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</si>
  <si>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</si>
  <si>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</si>
  <si>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</si>
  <si>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</si>
  <si>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</si>
  <si>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</si>
  <si>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</si>
  <si>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</si>
  <si>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</si>
  <si>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</si>
  <si>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</si>
  <si>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</si>
  <si>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</si>
  <si>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</si>
  <si>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</si>
  <si>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</si>
  <si>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</si>
  <si>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</si>
  <si>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</si>
  <si>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</si>
  <si>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</si>
  <si>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</si>
  <si>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</si>
  <si>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</si>
  <si>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</si>
  <si>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</si>
  <si>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</si>
  <si>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</si>
  <si>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</si>
  <si>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</si>
  <si>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</si>
  <si>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</si>
  <si>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</si>
  <si>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</si>
  <si>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</si>
  <si>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</si>
  <si>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</si>
  <si>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</si>
  <si>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</si>
  <si>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</si>
  <si>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</si>
  <si>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</si>
  <si>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</si>
  <si>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</si>
  <si>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</si>
  <si>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</si>
  <si>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</si>
  <si>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</si>
  <si>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</si>
  <si>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</si>
  <si>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</si>
  <si>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</si>
  <si>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</si>
  <si>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</si>
  <si>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</si>
  <si>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</si>
  <si>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</si>
  <si>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</si>
  <si>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</si>
  <si>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</si>
  <si>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</si>
  <si>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</si>
  <si>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</si>
  <si>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</si>
  <si>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</si>
  <si>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</si>
  <si>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</si>
  <si>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</si>
  <si>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</si>
  <si>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</si>
  <si>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</si>
  <si>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</si>
  <si>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</si>
  <si>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</si>
  <si>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</si>
  <si>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</si>
  <si>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</si>
  <si>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</si>
  <si>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</si>
  <si>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</si>
  <si>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</si>
  <si>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</si>
  <si>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</si>
  <si>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</si>
  <si>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</si>
  <si>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</si>
  <si>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</si>
  <si>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</si>
  <si>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</si>
  <si>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</si>
  <si>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</si>
  <si>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</si>
  <si>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</si>
  <si>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</si>
  <si>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</si>
  <si>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</si>
  <si>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</si>
  <si>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</si>
  <si>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</si>
  <si>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</si>
  <si>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</si>
  <si>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</si>
  <si>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</si>
  <si>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</si>
  <si>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</si>
  <si>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</si>
  <si>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</si>
  <si>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</si>
  <si>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</si>
  <si>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</si>
  <si>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</si>
  <si>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</si>
  <si>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</si>
  <si>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</si>
  <si>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</si>
  <si>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</si>
  <si>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</si>
  <si>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</si>
  <si>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</si>
  <si>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</si>
  <si>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</si>
  <si>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</si>
  <si>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</si>
  <si>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</si>
  <si>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</si>
  <si>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</si>
  <si>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</si>
  <si>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</si>
  <si>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</si>
  <si>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</si>
  <si>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</si>
  <si>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</si>
  <si>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</si>
  <si>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</si>
  <si>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</si>
  <si>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</si>
  <si>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</si>
  <si>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</si>
  <si>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</si>
  <si>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</si>
  <si>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</si>
  <si>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</si>
  <si>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</si>
  <si>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</si>
  <si>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</si>
  <si>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</si>
  <si>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</si>
  <si>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</si>
  <si>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</si>
  <si>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</si>
  <si>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</si>
  <si>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</si>
  <si>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</si>
  <si>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</si>
  <si>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</si>
  <si>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</si>
  <si>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</si>
  <si>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</si>
  <si>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</si>
  <si>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</si>
  <si>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</si>
  <si>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</si>
  <si>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</si>
  <si>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</si>
  <si>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</si>
  <si>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</si>
  <si>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</si>
  <si>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</si>
  <si>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</si>
  <si>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</si>
  <si>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</si>
  <si>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</si>
  <si>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</si>
  <si>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</si>
  <si>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</si>
  <si>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</si>
  <si>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</si>
  <si>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</si>
  <si>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</si>
  <si>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</si>
  <si>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</si>
  <si>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</si>
  <si>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</si>
  <si>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</si>
  <si>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</si>
  <si>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</si>
  <si>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</si>
  <si>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</si>
  <si>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</si>
  <si>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</si>
  <si>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</si>
  <si>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</si>
  <si>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</si>
  <si>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</si>
  <si>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</si>
  <si>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</si>
  <si>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</si>
  <si>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</si>
  <si>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</si>
  <si>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</si>
  <si>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</si>
  <si>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</si>
  <si>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</si>
  <si>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</si>
  <si>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</si>
  <si>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</si>
  <si>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</si>
  <si>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</si>
  <si>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</si>
  <si>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</si>
  <si>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</si>
  <si>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</si>
  <si>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</si>
  <si>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</si>
  <si>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</si>
  <si>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</si>
  <si>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</si>
  <si>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</si>
  <si>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</si>
  <si>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</si>
  <si>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</si>
  <si>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</si>
  <si>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</si>
  <si>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</si>
  <si>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</si>
  <si>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</si>
  <si>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</si>
  <si>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</si>
  <si>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</si>
  <si>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</si>
  <si>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</si>
  <si>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</si>
  <si>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</si>
  <si>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</si>
  <si>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</si>
  <si>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</si>
  <si>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</si>
  <si>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</si>
  <si>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</si>
  <si>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</si>
  <si>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</si>
  <si>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</si>
  <si>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</si>
  <si>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</si>
  <si>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</si>
  <si>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</si>
  <si>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</si>
  <si>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</si>
  <si>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</si>
  <si>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</si>
  <si>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</si>
  <si>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</si>
  <si>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</si>
  <si>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</si>
  <si>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</si>
  <si>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</si>
  <si>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</si>
  <si>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</si>
  <si>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</si>
  <si>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</si>
  <si>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</si>
  <si>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</si>
  <si>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</si>
  <si>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</si>
  <si>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</si>
  <si>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</si>
  <si>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</si>
  <si>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</si>
  <si>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</si>
  <si>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</si>
  <si>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</si>
  <si>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</si>
  <si>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</si>
  <si>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</si>
  <si>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</si>
  <si>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</si>
  <si>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</si>
  <si>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</si>
  <si>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</si>
  <si>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</si>
  <si>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</si>
  <si>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</si>
  <si>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</si>
  <si>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</si>
  <si>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</si>
  <si>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</si>
  <si>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</si>
  <si>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</si>
  <si>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</si>
  <si>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</si>
  <si>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</si>
  <si>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</si>
  <si>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</si>
  <si>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</si>
  <si>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</si>
  <si>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</si>
  <si>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</si>
  <si>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</si>
  <si>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</si>
  <si>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</si>
  <si>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</si>
  <si>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</si>
  <si>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</si>
  <si>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</si>
  <si>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</si>
  <si>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</si>
  <si>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</si>
  <si>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</si>
  <si>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</si>
  <si>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</si>
  <si>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</si>
  <si>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</si>
  <si>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</si>
  <si>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</si>
  <si>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</si>
  <si>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</si>
  <si>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</si>
  <si>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</si>
  <si>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</si>
  <si>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</si>
  <si>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</si>
  <si>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</si>
  <si>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</si>
  <si>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</si>
  <si>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</si>
  <si>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</si>
  <si>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</si>
  <si>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</si>
  <si>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</si>
  <si>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</si>
  <si>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</si>
  <si>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</si>
  <si>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</si>
  <si>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</si>
  <si>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</si>
  <si>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</si>
  <si>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</si>
  <si>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</si>
  <si>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</si>
  <si>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</si>
  <si>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</si>
  <si>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</si>
  <si>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</si>
  <si>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</si>
  <si>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</si>
  <si>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</si>
  <si>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</si>
  <si>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</si>
  <si>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</si>
  <si>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</si>
  <si>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</si>
  <si>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</si>
  <si>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</si>
  <si>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</si>
  <si>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</si>
  <si>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</si>
  <si>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</si>
  <si>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</si>
  <si>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</si>
  <si>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</si>
  <si>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</si>
  <si>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</si>
  <si>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</si>
  <si>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</si>
  <si>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</si>
  <si>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</si>
  <si>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</si>
  <si>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</si>
  <si>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</si>
  <si>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</si>
  <si>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</si>
  <si>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</si>
  <si>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</si>
  <si>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</si>
  <si>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</si>
  <si>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</si>
  <si>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</si>
  <si>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</si>
  <si>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</si>
  <si>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</si>
  <si>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</si>
  <si>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</si>
  <si>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</si>
  <si>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</si>
  <si>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</si>
  <si>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</si>
  <si>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</si>
  <si>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</si>
  <si>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</si>
  <si>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</si>
  <si>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</si>
  <si>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</si>
  <si>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</si>
  <si>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</si>
  <si>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</si>
  <si>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</si>
  <si>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</si>
  <si>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</si>
  <si>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</si>
  <si>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</si>
  <si>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</si>
  <si>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</si>
  <si>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</si>
  <si>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</si>
  <si>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</si>
  <si>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</si>
  <si>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</si>
  <si>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</si>
  <si>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</si>
  <si>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</si>
  <si>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</si>
  <si>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</si>
  <si>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</si>
  <si>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</si>
  <si>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</si>
  <si>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</si>
  <si>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</si>
  <si>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</si>
  <si>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</si>
  <si>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</si>
  <si>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</si>
  <si>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</si>
  <si>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</si>
  <si>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</si>
  <si>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</si>
  <si>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</si>
  <si>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</si>
  <si>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</si>
  <si>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</si>
  <si>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</si>
  <si>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</si>
  <si>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</si>
  <si>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</si>
  <si>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</si>
  <si>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</si>
  <si>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</si>
  <si>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</si>
  <si>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</si>
  <si>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</si>
  <si>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</si>
  <si>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</si>
  <si>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</si>
  <si>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</si>
  <si>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</si>
  <si>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</si>
  <si>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</si>
  <si>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</si>
  <si>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</si>
  <si>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</si>
  <si>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</si>
  <si>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</si>
  <si>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</si>
  <si>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</si>
  <si>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</si>
  <si>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</si>
  <si>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</si>
  <si>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</si>
  <si>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</si>
  <si>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</si>
  <si>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</si>
  <si>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</si>
  <si>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</si>
  <si>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</si>
  <si>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</si>
  <si>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</si>
  <si>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</si>
  <si>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</si>
  <si>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</si>
  <si>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</si>
  <si>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</si>
  <si>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</si>
  <si>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</si>
  <si>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</si>
  <si>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</si>
  <si>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</si>
  <si>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</si>
  <si>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</si>
  <si>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</si>
  <si>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</si>
  <si>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</si>
  <si>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</si>
  <si>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</si>
  <si>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</si>
  <si>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</si>
  <si>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</si>
  <si>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</si>
  <si>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</si>
  <si>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</si>
  <si>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</si>
  <si>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</si>
  <si>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</si>
  <si>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</si>
  <si>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</si>
  <si>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</si>
  <si>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</si>
  <si>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</si>
  <si>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</si>
  <si>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</si>
  <si>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</si>
  <si>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</si>
  <si>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</si>
  <si>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</si>
  <si>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</si>
  <si>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</si>
  <si>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</si>
  <si>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</si>
  <si>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</si>
  <si>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</si>
  <si>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</si>
  <si>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</si>
  <si>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</si>
  <si>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</si>
  <si>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</si>
  <si>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</si>
  <si>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</si>
  <si>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</si>
  <si>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</si>
  <si>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</si>
  <si>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</si>
  <si>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</si>
  <si>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</si>
  <si>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</si>
  <si>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</si>
  <si>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</si>
  <si>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</si>
  <si>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</si>
  <si>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</si>
  <si>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</si>
  <si>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</si>
  <si>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</si>
  <si>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</si>
  <si>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</si>
  <si>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</si>
  <si>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</si>
  <si>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</si>
  <si>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</si>
  <si>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</si>
  <si>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</si>
  <si>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</si>
  <si>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</si>
  <si>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</si>
  <si>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</si>
  <si>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</si>
  <si>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</si>
  <si>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</si>
  <si>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</si>
  <si>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</si>
  <si>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</si>
  <si>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</si>
  <si>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</si>
  <si>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</si>
  <si>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</si>
  <si>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</si>
  <si>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</si>
  <si>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</si>
  <si>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</si>
  <si>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</si>
  <si>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</si>
  <si>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</si>
  <si>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</si>
  <si>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</si>
  <si>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</si>
  <si>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</si>
  <si>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</si>
  <si>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</si>
  <si>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</si>
  <si>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</si>
  <si>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</si>
  <si>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</si>
  <si>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</si>
  <si>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</si>
  <si>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</si>
  <si>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</si>
  <si>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</si>
  <si>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</si>
  <si>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</si>
  <si>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</si>
  <si>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</si>
  <si>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</si>
  <si>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</si>
  <si>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</si>
  <si>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</si>
  <si>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</si>
  <si>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</si>
  <si>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</si>
  <si>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</si>
  <si>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</si>
  <si>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</si>
  <si>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</si>
  <si>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</si>
  <si>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</si>
  <si>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</si>
  <si>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</si>
  <si>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</si>
  <si>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</si>
  <si>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</si>
  <si>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</si>
  <si>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</si>
  <si>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</si>
  <si>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</si>
  <si>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</si>
  <si>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</si>
  <si>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</si>
  <si>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</si>
  <si>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</si>
  <si>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</si>
  <si>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</si>
  <si>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</si>
  <si>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</si>
  <si>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</si>
  <si>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</si>
  <si>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</si>
  <si>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</si>
  <si>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</si>
  <si>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</si>
  <si>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</si>
  <si>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</si>
  <si>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</si>
  <si>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</si>
  <si>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</si>
  <si>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</si>
  <si>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</si>
  <si>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</si>
  <si>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</si>
  <si>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</si>
  <si>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</si>
  <si>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</si>
  <si>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</si>
  <si>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</si>
  <si>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</si>
  <si>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</si>
  <si>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</si>
  <si>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</si>
  <si>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</si>
  <si>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</si>
  <si>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</si>
  <si>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</si>
  <si>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</si>
  <si>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</si>
  <si>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</si>
  <si>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</si>
  <si>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</si>
  <si>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</si>
  <si>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</si>
  <si>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</si>
  <si>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</si>
  <si>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</si>
  <si>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</si>
  <si>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</si>
  <si>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</si>
  <si>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</si>
  <si>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</si>
  <si>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</si>
  <si>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</si>
  <si>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</si>
  <si>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</si>
  <si>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</si>
  <si>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</si>
  <si>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</si>
  <si>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</si>
  <si>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</si>
  <si>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</si>
  <si>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</si>
  <si>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</si>
  <si>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</si>
  <si>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</si>
  <si>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</si>
  <si>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</si>
  <si>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</si>
  <si>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</si>
  <si>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</si>
  <si>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</si>
  <si>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</si>
  <si>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</si>
  <si>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</si>
  <si>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</si>
  <si>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</si>
  <si>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</si>
  <si>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</si>
  <si>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</si>
  <si>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</si>
  <si>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</si>
  <si>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</si>
  <si>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</si>
  <si>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</si>
  <si>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</si>
  <si>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</si>
  <si>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</si>
  <si>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</si>
  <si>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</si>
  <si>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</si>
  <si>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</si>
  <si>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</si>
  <si>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</si>
  <si>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</si>
  <si>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</si>
  <si>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</si>
  <si>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</si>
  <si>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</si>
  <si>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</si>
  <si>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</si>
  <si>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</si>
  <si>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</si>
  <si>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</si>
  <si>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</si>
  <si>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</si>
  <si>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</si>
  <si>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</si>
  <si>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</si>
  <si>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</si>
  <si>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</si>
  <si>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</si>
  <si>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</si>
  <si>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</si>
  <si>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</si>
  <si>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</si>
  <si>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</si>
  <si>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</si>
  <si>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</si>
  <si>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</si>
  <si>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</si>
  <si>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</si>
  <si>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</si>
  <si>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</si>
  <si>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</si>
  <si>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</si>
  <si>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</si>
  <si>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</si>
  <si>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</si>
  <si>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</si>
  <si>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</si>
  <si>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</si>
  <si>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</si>
  <si>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</si>
  <si>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</si>
  <si>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</si>
  <si>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</si>
  <si>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</si>
  <si>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</si>
  <si>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</si>
  <si>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</si>
  <si>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</si>
  <si>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</si>
  <si>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</si>
  <si>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</si>
  <si>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</si>
  <si>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</si>
  <si>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</si>
  <si>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</si>
  <si>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</si>
  <si>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</si>
  <si>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</si>
  <si>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</si>
  <si>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</si>
  <si>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</si>
  <si>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</si>
  <si>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</si>
  <si>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</si>
  <si>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</si>
  <si>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</si>
  <si>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</si>
  <si>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</si>
  <si>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</si>
  <si>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</si>
  <si>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</si>
  <si>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</si>
  <si>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</si>
  <si>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</si>
  <si>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</si>
  <si>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</si>
  <si>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</si>
  <si>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</si>
  <si>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</si>
  <si>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</si>
  <si>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</si>
  <si>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</si>
  <si>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</si>
  <si>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</si>
  <si>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</si>
  <si>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</si>
  <si>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</si>
  <si>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</si>
  <si>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</si>
  <si>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</si>
  <si>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</si>
  <si>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</si>
  <si>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</si>
  <si>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</si>
  <si>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</si>
  <si>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</si>
  <si>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</si>
  <si>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</si>
  <si>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</si>
  <si>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</si>
  <si>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</si>
  <si>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</si>
  <si>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</si>
  <si>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</si>
  <si>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</si>
  <si>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</si>
  <si>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</si>
  <si>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</si>
  <si>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</si>
  <si>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</si>
  <si>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</si>
  <si>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</si>
  <si>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</si>
  <si>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</si>
  <si>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</si>
  <si>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</si>
  <si>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</si>
  <si>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</si>
  <si>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</si>
  <si>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</si>
  <si>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</si>
  <si>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</si>
  <si>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</si>
  <si>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</si>
  <si>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</si>
  <si>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</si>
  <si>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</si>
  <si>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</si>
  <si>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</si>
  <si>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</si>
  <si>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</si>
  <si>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</si>
  <si>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</si>
  <si>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</si>
  <si>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</si>
  <si>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</si>
  <si>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</si>
  <si>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</si>
  <si>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</si>
  <si>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</si>
  <si>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</si>
  <si>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</si>
  <si>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</si>
  <si>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</si>
  <si>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</si>
  <si>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</si>
  <si>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</si>
  <si>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</si>
  <si>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</si>
  <si>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</si>
  <si>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</si>
  <si>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</si>
  <si>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</si>
  <si>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</si>
  <si>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</si>
  <si>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</si>
  <si>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</si>
  <si>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</si>
  <si>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</si>
  <si>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</si>
  <si>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</si>
  <si>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</si>
  <si>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</si>
  <si>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</si>
  <si>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</si>
  <si>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</si>
  <si>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</si>
  <si>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</si>
  <si>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</si>
  <si>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</si>
  <si>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</si>
  <si>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</si>
  <si>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</si>
  <si>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</si>
  <si>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</si>
  <si>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</si>
  <si>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</si>
  <si>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</si>
  <si>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</si>
  <si>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</si>
  <si>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</si>
  <si>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</si>
  <si>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</si>
  <si>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</si>
  <si>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</si>
  <si>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</si>
  <si>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</si>
  <si>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</si>
  <si>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</si>
  <si>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</si>
  <si>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</si>
  <si>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</si>
  <si>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</si>
  <si>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</si>
  <si>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</si>
  <si>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</si>
  <si>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</si>
  <si>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</si>
  <si>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</si>
  <si>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</si>
  <si>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</si>
  <si>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</si>
  <si>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</si>
  <si>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</si>
  <si>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</si>
  <si>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</si>
  <si>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</si>
  <si>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</si>
  <si>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</si>
  <si>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</si>
  <si>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</si>
  <si>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</si>
  <si>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</si>
  <si>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</si>
  <si>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</si>
  <si>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</si>
  <si>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</si>
  <si>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</si>
  <si>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</si>
  <si>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</si>
  <si>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</si>
  <si>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</si>
  <si>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</si>
  <si>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</si>
  <si>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</si>
  <si>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</si>
  <si>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</si>
  <si>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</si>
  <si>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</si>
  <si>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</si>
  <si>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</si>
  <si>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</si>
  <si>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</si>
  <si>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</si>
  <si>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</si>
  <si>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</si>
  <si>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</si>
  <si>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</si>
  <si>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</si>
  <si>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</si>
  <si>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</si>
  <si>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</si>
  <si>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</si>
  <si>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</si>
  <si>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</si>
  <si>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</si>
  <si>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</si>
  <si>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</si>
  <si>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</si>
  <si>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</si>
  <si>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</si>
  <si>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</si>
  <si>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</si>
  <si>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</si>
  <si>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</si>
  <si>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</si>
  <si>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</si>
  <si>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</si>
  <si>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</si>
  <si>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</si>
  <si>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</si>
  <si>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</si>
  <si>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</si>
  <si>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</si>
  <si>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</si>
  <si>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</si>
  <si>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</si>
  <si>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</si>
  <si>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</si>
  <si>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</si>
  <si>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</si>
  <si>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</si>
  <si>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</si>
  <si>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</si>
  <si>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</si>
  <si>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</si>
  <si>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</si>
  <si>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</si>
  <si>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</si>
  <si>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</si>
  <si>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</si>
  <si>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</si>
  <si>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</si>
  <si>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</si>
  <si>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</si>
  <si>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</si>
  <si>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</si>
  <si>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</si>
  <si>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</si>
  <si>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</si>
  <si>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</si>
  <si>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</si>
  <si>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</si>
  <si>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</si>
  <si>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</si>
  <si>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</si>
  <si>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</si>
  <si>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</si>
  <si>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</si>
  <si>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</si>
  <si>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</si>
  <si>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</si>
  <si>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</si>
  <si>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</si>
  <si>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</si>
  <si>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</si>
  <si>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</si>
  <si>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</si>
  <si>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</si>
  <si>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</si>
  <si>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</si>
  <si>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</si>
  <si>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</si>
  <si>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</si>
  <si>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</si>
  <si>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</si>
  <si>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</si>
  <si>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</si>
  <si>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</si>
  <si>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</si>
  <si>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</si>
  <si>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</si>
  <si>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</si>
  <si>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</si>
  <si>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</si>
  <si>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</si>
  <si>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</si>
  <si>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</si>
  <si>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</si>
  <si>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</si>
  <si>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</si>
  <si>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</si>
  <si>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</si>
  <si>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</si>
  <si>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</si>
  <si>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</si>
  <si>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</si>
  <si>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</si>
  <si>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</si>
  <si>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</si>
  <si>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</si>
  <si>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</si>
  <si>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</si>
  <si>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</si>
  <si>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</si>
  <si>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</si>
  <si>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</si>
  <si>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</si>
  <si>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</si>
  <si>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</si>
  <si>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</si>
  <si>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</si>
  <si>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</si>
  <si>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</si>
  <si>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</si>
  <si>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</si>
  <si>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</si>
  <si>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</si>
  <si>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</si>
  <si>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</si>
  <si>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</si>
  <si>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</si>
  <si>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</si>
  <si>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</si>
  <si>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</si>
  <si>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</si>
  <si>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</si>
  <si>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</si>
  <si>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</si>
  <si>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</si>
  <si>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</si>
  <si>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</si>
  <si>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</si>
  <si>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</si>
  <si>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</si>
  <si>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</si>
  <si>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</si>
  <si>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</si>
  <si>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</si>
  <si>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</si>
  <si>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</si>
  <si>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</si>
  <si>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</si>
  <si>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</si>
  <si>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</si>
  <si>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</si>
  <si>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</si>
  <si>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</si>
  <si>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</si>
  <si>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</si>
  <si>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</si>
  <si>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</si>
  <si>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</si>
  <si>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</si>
  <si>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</si>
  <si>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</si>
  <si>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</si>
  <si>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</si>
  <si>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</si>
  <si>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</si>
  <si>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</si>
  <si>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</si>
  <si>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</si>
  <si>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</si>
  <si>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</si>
  <si>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</si>
  <si>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</si>
  <si>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</si>
  <si>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</si>
  <si>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</si>
  <si>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</si>
  <si>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</si>
  <si>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</si>
  <si>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</si>
  <si>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</si>
  <si>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</si>
  <si>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</si>
  <si>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</si>
  <si>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</si>
  <si>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</si>
  <si>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</si>
  <si>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</si>
  <si>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</si>
  <si>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</si>
  <si>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</si>
  <si>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</si>
  <si>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</si>
  <si>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</si>
  <si>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</si>
  <si>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</si>
  <si>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</si>
  <si>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</si>
  <si>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</si>
  <si>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</si>
  <si>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</si>
  <si>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</si>
  <si>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</si>
  <si>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</si>
  <si>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</si>
  <si>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</si>
  <si>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</si>
  <si>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</si>
  <si>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</si>
  <si>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</si>
  <si>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</si>
  <si>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</si>
  <si>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</si>
  <si>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</si>
  <si>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</si>
  <si>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</si>
  <si>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</si>
  <si>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</si>
  <si>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</si>
  <si>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</si>
  <si>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</si>
  <si>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</si>
  <si>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</si>
  <si>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</si>
  <si>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</si>
  <si>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</si>
  <si>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</si>
  <si>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</si>
  <si>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</si>
  <si>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</si>
  <si>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</si>
  <si>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</si>
  <si>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</si>
  <si>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</si>
  <si>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</si>
  <si>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</si>
  <si>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</si>
  <si>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</si>
  <si>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</si>
  <si>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</si>
  <si>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</si>
  <si>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</si>
  <si>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</si>
  <si>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</si>
  <si>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</si>
  <si>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</si>
  <si>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</si>
  <si>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</si>
  <si>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</si>
  <si>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</si>
  <si>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</si>
  <si>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</si>
  <si>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</si>
  <si>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</si>
  <si>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</si>
  <si>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</si>
  <si>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</si>
  <si>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</si>
  <si>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</si>
  <si>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</si>
  <si>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</si>
  <si>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</si>
  <si>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</si>
  <si>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</si>
  <si>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</si>
  <si>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</si>
  <si>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</si>
  <si>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</si>
  <si>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</si>
  <si>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</si>
  <si>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</si>
  <si>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</si>
  <si>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</si>
  <si>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</si>
  <si>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</si>
  <si>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</si>
  <si>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</si>
  <si>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</si>
  <si>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</si>
  <si>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</si>
  <si>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</si>
  <si>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</si>
  <si>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</si>
  <si>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</si>
  <si>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</si>
  <si>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</si>
  <si>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</si>
  <si>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</si>
  <si>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</si>
  <si>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</si>
  <si>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</si>
  <si>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</si>
  <si>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</si>
  <si>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</si>
  <si>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</si>
  <si>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</si>
  <si>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</si>
  <si>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</si>
  <si>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</si>
  <si>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</si>
  <si>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</si>
  <si>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</si>
  <si>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</si>
  <si>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</si>
  <si>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</si>
  <si>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</si>
  <si>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</si>
  <si>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</si>
  <si>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</si>
  <si>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</si>
  <si>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</si>
  <si>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</si>
  <si>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</si>
  <si>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</si>
  <si>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</si>
  <si>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</si>
  <si>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</si>
  <si>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</si>
  <si>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</si>
  <si>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</si>
  <si>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</si>
  <si>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</si>
  <si>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</si>
  <si>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</si>
  <si>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</si>
  <si>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</si>
  <si>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</si>
  <si>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</si>
  <si>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</si>
  <si>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</si>
  <si>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</si>
  <si>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</si>
  <si>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</si>
  <si>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</si>
  <si>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</si>
  <si>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</si>
  <si>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</si>
  <si>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</si>
  <si>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</si>
  <si>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</si>
  <si>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</si>
  <si>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</si>
  <si>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</si>
  <si>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</si>
  <si>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</si>
  <si>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</si>
  <si>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</si>
  <si>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</si>
  <si>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</si>
  <si>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</si>
  <si>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</si>
  <si>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</si>
  <si>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</si>
  <si>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</si>
  <si>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</si>
  <si>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</si>
  <si>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</si>
  <si>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</si>
  <si>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</si>
  <si>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</si>
  <si>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</si>
  <si>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</si>
  <si>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</si>
  <si>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</si>
  <si>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</si>
  <si>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</si>
  <si>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</si>
  <si>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</si>
  <si>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</si>
  <si>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</si>
  <si>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</si>
  <si>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</si>
  <si>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</si>
  <si>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</si>
  <si>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</si>
  <si>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</si>
  <si>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</si>
  <si>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</si>
  <si>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</si>
  <si>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</si>
  <si>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</si>
  <si>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</si>
  <si>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</si>
  <si>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</si>
  <si>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</si>
  <si>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</si>
  <si>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</si>
  <si>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</si>
  <si>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</si>
  <si>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</si>
  <si>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</si>
  <si>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</si>
  <si>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</si>
  <si>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</si>
  <si>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</si>
  <si>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</si>
  <si>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</si>
  <si>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</si>
  <si>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</si>
  <si>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</si>
  <si>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</si>
  <si>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</si>
  <si>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</si>
  <si>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</si>
  <si>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</si>
  <si>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</si>
  <si>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</si>
  <si>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</si>
  <si>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</si>
  <si>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</si>
  <si>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</si>
  <si>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</si>
  <si>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</si>
  <si>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</si>
  <si>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</si>
  <si>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</si>
  <si>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</si>
  <si>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</si>
  <si>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</si>
  <si>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</si>
  <si>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</si>
  <si>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</si>
  <si>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</si>
  <si>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</si>
  <si>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</si>
  <si>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</si>
  <si>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</si>
  <si>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</si>
  <si>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</si>
  <si>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</si>
  <si>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</si>
  <si>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</si>
  <si>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</si>
  <si>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</si>
  <si>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</si>
  <si>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</si>
  <si>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</si>
  <si>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</si>
  <si>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</si>
  <si>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</si>
  <si>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</si>
  <si>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</si>
  <si>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</si>
  <si>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</si>
  <si>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</si>
  <si>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</si>
  <si>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</si>
  <si>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</si>
  <si>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</si>
  <si>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</si>
  <si>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</si>
  <si>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</si>
  <si>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</si>
  <si>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</si>
  <si>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</si>
  <si>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</si>
  <si>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</si>
  <si>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</si>
  <si>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</si>
  <si>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</si>
  <si>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</si>
  <si>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</si>
  <si>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</si>
  <si>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</si>
  <si>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</si>
  <si>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</si>
  <si>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</si>
  <si>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</si>
  <si>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</si>
  <si>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</si>
  <si>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</si>
  <si>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</si>
  <si>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</si>
  <si>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</si>
  <si>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</si>
  <si>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</si>
  <si>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</si>
  <si>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</si>
  <si>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</si>
  <si>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</si>
  <si>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</si>
  <si>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</si>
  <si>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</si>
  <si>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</si>
  <si>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</si>
  <si>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</si>
  <si>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</si>
  <si>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</si>
  <si>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</si>
  <si>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</si>
  <si>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</si>
  <si>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</si>
  <si>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</si>
  <si>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</si>
  <si>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</si>
  <si>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</si>
  <si>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</si>
  <si>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</si>
  <si>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</si>
  <si>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</si>
  <si>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</si>
  <si>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</si>
  <si>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</si>
  <si>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</si>
  <si>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</si>
  <si>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</si>
  <si>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</si>
  <si>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</si>
  <si>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</si>
  <si>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</si>
  <si>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</si>
  <si>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</si>
  <si>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</si>
  <si>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</si>
  <si>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</si>
  <si>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</si>
  <si>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</si>
  <si>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</si>
  <si>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</si>
  <si>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</si>
  <si>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</si>
  <si>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</si>
  <si>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</si>
  <si>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</si>
  <si>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</si>
  <si>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</si>
  <si>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</si>
  <si>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</si>
  <si>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</si>
  <si>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</si>
  <si>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</si>
  <si>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</si>
  <si>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</si>
  <si>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</si>
  <si>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</si>
  <si>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</si>
  <si>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</si>
  <si>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</si>
  <si>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</si>
  <si>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</si>
  <si>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</si>
  <si>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</si>
  <si>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</si>
  <si>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</si>
  <si>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</si>
  <si>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</si>
  <si>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</si>
  <si>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</si>
  <si>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</si>
  <si>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</si>
  <si>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</si>
  <si>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</si>
  <si>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</si>
  <si>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</si>
  <si>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</si>
  <si>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</si>
  <si>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</si>
  <si>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</si>
  <si>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</si>
  <si>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</si>
  <si>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</si>
  <si>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</si>
  <si>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</si>
  <si>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</si>
  <si>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</si>
  <si>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</si>
  <si>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</si>
  <si>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</si>
  <si>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</si>
  <si>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</si>
  <si>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</si>
  <si>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</si>
  <si>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</si>
  <si>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</si>
  <si>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</si>
  <si>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</si>
  <si>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</si>
  <si>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</si>
  <si>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</si>
  <si>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</si>
  <si>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</si>
  <si>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</si>
  <si>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</si>
  <si>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</si>
  <si>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</si>
  <si>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</si>
  <si>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</si>
  <si>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</si>
  <si>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</si>
  <si>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</si>
  <si>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</si>
  <si>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</si>
  <si>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</si>
  <si>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</si>
  <si>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</si>
  <si>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</si>
  <si>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</si>
  <si>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</si>
  <si>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</si>
  <si>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</si>
  <si>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</si>
  <si>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</si>
  <si>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</si>
  <si>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</si>
  <si>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</si>
  <si>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</si>
  <si>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</si>
  <si>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</si>
  <si>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</si>
  <si>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</si>
  <si>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</si>
  <si>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</si>
  <si>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</si>
  <si>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</si>
  <si>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</si>
  <si>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</si>
  <si>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</si>
  <si>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</si>
  <si>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</si>
  <si>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</si>
  <si>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</si>
  <si>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</si>
  <si>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</si>
  <si>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</si>
  <si>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</si>
  <si>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</si>
  <si>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</si>
  <si>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</si>
  <si>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</si>
  <si>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</si>
  <si>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</si>
  <si>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</si>
  <si>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</si>
  <si>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</si>
  <si>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</si>
  <si>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</si>
  <si>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</si>
  <si>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</si>
  <si>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</si>
  <si>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</si>
  <si>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</si>
  <si>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</si>
  <si>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</si>
  <si>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</si>
  <si>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</si>
  <si>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</si>
  <si>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</si>
  <si>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</si>
  <si>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</si>
  <si>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</si>
  <si>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</si>
  <si>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</si>
  <si>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</si>
  <si>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</si>
  <si>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</si>
  <si>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</si>
  <si>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</si>
  <si>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</si>
  <si>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</si>
  <si>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</si>
  <si>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</si>
  <si>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</si>
  <si>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</si>
  <si>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</si>
  <si>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</si>
  <si>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</si>
  <si>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</si>
  <si>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</si>
  <si>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</si>
  <si>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</si>
  <si>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</si>
  <si>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</si>
  <si>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</si>
  <si>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</si>
  <si>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</si>
  <si>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</si>
  <si>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</si>
  <si>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</si>
  <si>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</si>
  <si>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</si>
  <si>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</si>
  <si>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</si>
  <si>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</si>
  <si>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</si>
  <si>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</si>
  <si>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</si>
  <si>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</si>
  <si>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</si>
  <si>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</si>
  <si>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</si>
  <si>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</si>
  <si>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</si>
  <si>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</si>
  <si>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</si>
  <si>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</si>
  <si>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</si>
  <si>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</si>
  <si>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</si>
  <si>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</si>
  <si>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</si>
  <si>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</si>
  <si>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</si>
  <si>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</si>
  <si>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</si>
  <si>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</si>
  <si>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</si>
  <si>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</si>
  <si>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</si>
  <si>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</si>
  <si>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</si>
  <si>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</si>
  <si>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</si>
  <si>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</si>
  <si>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</si>
  <si>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</si>
  <si>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</si>
  <si>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</si>
  <si>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</si>
  <si>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</si>
  <si>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</si>
  <si>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</si>
  <si>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</si>
  <si>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</si>
  <si>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</si>
  <si>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</si>
  <si>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</si>
  <si>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</si>
  <si>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</si>
  <si>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</si>
  <si>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</si>
  <si>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</si>
  <si>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</si>
  <si>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</si>
  <si>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</si>
  <si>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</si>
  <si>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</si>
  <si>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</si>
  <si>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</si>
  <si>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</si>
  <si>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</si>
  <si>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</si>
  <si>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</si>
  <si>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</si>
  <si>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</si>
  <si>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</si>
  <si>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</si>
  <si>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</si>
  <si>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</si>
  <si>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</si>
  <si>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</si>
  <si>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</si>
  <si>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</si>
  <si>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</si>
  <si>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</si>
  <si>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</si>
  <si>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</si>
  <si>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</si>
  <si>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</si>
  <si>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</si>
  <si>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</si>
  <si>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</si>
  <si>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</si>
  <si>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</si>
  <si>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</si>
  <si>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</si>
  <si>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</si>
  <si>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</si>
  <si>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</si>
  <si>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</si>
  <si>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</si>
  <si>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</si>
  <si>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</si>
  <si>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</si>
  <si>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</si>
  <si>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</si>
  <si>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</si>
  <si>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</si>
  <si>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</si>
  <si>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</si>
  <si>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</si>
  <si>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</si>
  <si>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</si>
  <si>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</si>
  <si>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</si>
  <si>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</si>
  <si>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</si>
  <si>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</si>
  <si>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</si>
  <si>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</si>
  <si>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</si>
  <si>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</si>
  <si>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</si>
  <si>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</si>
  <si>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</si>
  <si>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</si>
  <si>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</si>
  <si>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</si>
  <si>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</si>
  <si>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</si>
  <si>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</si>
  <si>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</si>
  <si>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</si>
  <si>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</si>
  <si>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</si>
  <si>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</si>
  <si>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</si>
  <si>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</si>
  <si>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</si>
  <si>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</si>
  <si>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</si>
  <si>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</si>
  <si>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</si>
  <si>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</si>
  <si>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</si>
  <si>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</si>
  <si>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</si>
  <si>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</si>
  <si>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</si>
  <si>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</si>
  <si>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</si>
  <si>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</si>
  <si>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</si>
  <si>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</si>
  <si>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</si>
  <si>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</si>
  <si>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</si>
  <si>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</si>
  <si>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</si>
  <si>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</si>
  <si>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</si>
  <si>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</si>
  <si>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</si>
  <si>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</si>
  <si>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</si>
  <si>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</si>
  <si>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</si>
  <si>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</si>
  <si>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</si>
  <si>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</si>
  <si>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</si>
  <si>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</si>
  <si>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</si>
  <si>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</si>
  <si>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</si>
  <si>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</si>
  <si>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</si>
  <si>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</si>
  <si>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</si>
  <si>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</si>
  <si>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</si>
  <si>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</si>
  <si>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</si>
  <si>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</si>
  <si>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</si>
  <si>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</si>
  <si>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</si>
  <si>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</si>
  <si>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</si>
  <si>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</si>
  <si>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</si>
  <si>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</si>
  <si>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</si>
  <si>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</si>
  <si>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</si>
  <si>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</si>
  <si>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</si>
  <si>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</si>
  <si>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</si>
  <si>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</si>
  <si>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</si>
  <si>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</si>
  <si>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</si>
  <si>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</si>
  <si>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</si>
  <si>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</si>
  <si>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</si>
  <si>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</si>
  <si>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</si>
  <si>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</si>
  <si>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</si>
  <si>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</si>
  <si>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</si>
  <si>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</si>
  <si>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</si>
  <si>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</si>
  <si>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</si>
  <si>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</si>
  <si>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</si>
  <si>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</si>
  <si>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</si>
  <si>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</si>
  <si>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</si>
  <si>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</si>
  <si>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</si>
  <si>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</si>
  <si>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</si>
  <si>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</si>
  <si>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</si>
  <si>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</si>
  <si>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</si>
  <si>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</si>
  <si>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</si>
  <si>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</si>
  <si>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</si>
  <si>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</si>
  <si>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</si>
  <si>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</si>
  <si>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</si>
  <si>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</si>
  <si>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</si>
  <si>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</si>
  <si>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</si>
  <si>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</si>
  <si>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</si>
  <si>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</si>
  <si>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</si>
  <si>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</si>
  <si>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</si>
  <si>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</si>
  <si>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</si>
  <si>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</si>
  <si>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</si>
  <si>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</si>
  <si>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</si>
  <si>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</si>
  <si>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</si>
  <si>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</si>
  <si>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</si>
  <si>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</si>
  <si>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</si>
  <si>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</si>
  <si>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</si>
  <si>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</si>
  <si>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</si>
  <si>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</si>
  <si>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</si>
  <si>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</si>
  <si>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</si>
  <si>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</si>
  <si>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</si>
  <si>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</si>
  <si>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</si>
  <si>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</si>
  <si>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</si>
  <si>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</si>
  <si>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</si>
  <si>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</si>
  <si>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</si>
  <si>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</si>
  <si>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</si>
  <si>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</si>
  <si>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</si>
  <si>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</si>
  <si>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</si>
  <si>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</si>
  <si>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</si>
  <si>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</si>
  <si>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</si>
  <si>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</si>
  <si>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</si>
  <si>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</si>
  <si>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</si>
  <si>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</si>
  <si>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</si>
  <si>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</si>
  <si>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</si>
  <si>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</si>
  <si>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</si>
  <si>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</si>
  <si>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</si>
  <si>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</si>
  <si>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</si>
  <si>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</si>
  <si>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</si>
  <si>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</si>
  <si>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</si>
  <si>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</si>
  <si>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</si>
  <si>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</si>
  <si>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</si>
  <si>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</si>
  <si>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</si>
  <si>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</si>
  <si>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</si>
  <si>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</si>
  <si>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</si>
  <si>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</si>
  <si>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</si>
  <si>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</si>
  <si>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</si>
  <si>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</si>
  <si>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</si>
  <si>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</si>
  <si>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</si>
  <si>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</si>
  <si>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</si>
  <si>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</si>
  <si>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</si>
  <si>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</si>
  <si>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</si>
  <si>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</si>
  <si>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</si>
  <si>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</si>
  <si>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</si>
  <si>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</si>
  <si>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</si>
  <si>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</si>
  <si>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</si>
  <si>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</si>
  <si>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</si>
  <si>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</si>
  <si>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</si>
  <si>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</si>
  <si>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</si>
  <si>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</si>
  <si>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</si>
  <si>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</si>
  <si>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</si>
  <si>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</si>
  <si>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</si>
  <si>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</si>
  <si>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</si>
  <si>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</si>
  <si>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</si>
  <si>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</si>
  <si>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</si>
  <si>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</si>
  <si>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</si>
  <si>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</si>
  <si>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</si>
  <si>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</si>
  <si>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</si>
  <si>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</si>
  <si>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</si>
  <si>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</si>
  <si>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</si>
  <si>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</si>
  <si>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</si>
  <si>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</si>
  <si>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</si>
  <si>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</si>
  <si>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</si>
  <si>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</si>
  <si>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</si>
  <si>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</si>
  <si>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</si>
  <si>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</si>
  <si>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</si>
  <si>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</si>
  <si>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</si>
  <si>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</si>
  <si>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</si>
  <si>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</si>
  <si>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</si>
  <si>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</si>
  <si>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</si>
  <si>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</si>
  <si>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</si>
  <si>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</si>
  <si>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</si>
  <si>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</si>
  <si>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</si>
  <si>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</si>
  <si>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</si>
  <si>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</si>
  <si>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</si>
  <si>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</si>
  <si>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</si>
  <si>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</si>
  <si>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</si>
  <si>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</si>
  <si>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</si>
  <si>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</si>
  <si>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</si>
  <si>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</si>
  <si>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</si>
  <si>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</si>
  <si>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</si>
  <si>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</si>
  <si>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</si>
  <si>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</si>
  <si>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</si>
  <si>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</si>
  <si>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</si>
  <si>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</si>
  <si>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</si>
  <si>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</si>
  <si>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</si>
  <si>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</si>
  <si>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</si>
  <si>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</si>
  <si>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</si>
  <si>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</si>
  <si>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</si>
  <si>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</si>
  <si>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</si>
  <si>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</si>
  <si>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</si>
  <si>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</si>
  <si>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</si>
  <si>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</si>
  <si>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</si>
  <si>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</si>
  <si>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</si>
  <si>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</si>
  <si>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</si>
  <si>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</si>
  <si>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</si>
  <si>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</si>
  <si>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</si>
  <si>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</si>
  <si>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</si>
  <si>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</si>
  <si>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</si>
  <si>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</si>
  <si>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</si>
  <si>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</si>
  <si>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</si>
  <si>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</si>
  <si>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</si>
  <si>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</si>
  <si>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</si>
  <si>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</si>
  <si>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</si>
  <si>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</si>
  <si>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</si>
  <si>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</si>
  <si>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</si>
  <si>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</si>
  <si>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</si>
  <si>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</si>
  <si>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</si>
  <si>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</si>
  <si>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</si>
  <si>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</si>
  <si>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</si>
  <si>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</si>
  <si>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</si>
  <si>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</si>
  <si>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</si>
  <si>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</si>
  <si>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</si>
  <si>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</si>
  <si>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</si>
  <si>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</si>
  <si>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</si>
  <si>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</si>
  <si>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</si>
  <si>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</si>
  <si>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</si>
  <si>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</si>
  <si>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</si>
  <si>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</si>
  <si>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</si>
  <si>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</si>
  <si>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</si>
  <si>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</si>
  <si>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</si>
  <si>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</si>
  <si>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</si>
  <si>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</si>
  <si>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</si>
  <si>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</si>
  <si>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</si>
  <si>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</si>
  <si>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</si>
  <si>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</si>
  <si>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</si>
  <si>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</si>
  <si>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</si>
  <si>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</si>
  <si>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</si>
  <si>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</si>
  <si>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</si>
  <si>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</si>
  <si>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</si>
  <si>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</si>
  <si>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</si>
  <si>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</si>
  <si>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</si>
  <si>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</si>
  <si>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</si>
  <si>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</si>
  <si>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</si>
  <si>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</si>
  <si>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</si>
  <si>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</si>
  <si>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</si>
  <si>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</si>
  <si>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</si>
  <si>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</si>
  <si>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</si>
  <si>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</si>
  <si>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</si>
  <si>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</si>
  <si>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</si>
  <si>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</si>
  <si>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</si>
  <si>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</si>
  <si>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</si>
  <si>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</si>
  <si>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</si>
  <si>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</si>
  <si>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</si>
  <si>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</si>
  <si>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</si>
  <si>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</si>
  <si>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</si>
  <si>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</si>
  <si>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</si>
  <si>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</si>
  <si>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</si>
  <si>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</si>
  <si>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</si>
  <si>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</si>
  <si>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</si>
  <si>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</si>
  <si>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</si>
  <si>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</si>
  <si>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</si>
  <si>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</si>
  <si>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</si>
  <si>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</si>
  <si>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</si>
  <si>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</si>
  <si>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</si>
  <si>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</si>
  <si>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</si>
  <si>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</si>
  <si>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</si>
  <si>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</si>
  <si>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</si>
  <si>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</si>
  <si>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</si>
  <si>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</si>
  <si>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</si>
  <si>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</si>
  <si>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</si>
  <si>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</si>
  <si>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</si>
  <si>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</si>
  <si>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</si>
  <si>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</si>
  <si>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</si>
  <si>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</si>
  <si>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</si>
  <si>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</si>
  <si>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</si>
  <si>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</si>
  <si>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</si>
  <si>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</si>
  <si>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</si>
  <si>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</si>
  <si>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</si>
  <si>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</si>
  <si>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</si>
  <si>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</si>
  <si>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</si>
  <si>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</si>
  <si>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</si>
  <si>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</si>
  <si>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</si>
  <si>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</si>
  <si>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</si>
  <si>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</si>
  <si>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</si>
  <si>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</si>
  <si>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</si>
  <si>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</si>
  <si>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</si>
  <si>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</si>
  <si>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</si>
  <si>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</si>
  <si>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</si>
  <si>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</si>
  <si>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</si>
  <si>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</si>
  <si>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</si>
  <si>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</si>
  <si>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</si>
  <si>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</si>
  <si>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</si>
  <si>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</si>
  <si>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</si>
  <si>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</si>
  <si>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</si>
  <si>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</si>
  <si>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</si>
  <si>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</si>
  <si>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</si>
  <si>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</si>
  <si>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</si>
  <si>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</si>
  <si>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</si>
  <si>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</si>
  <si>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</si>
  <si>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</si>
  <si>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</si>
  <si>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</si>
  <si>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</si>
  <si>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</si>
  <si>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</si>
  <si>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</si>
  <si>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</si>
  <si>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</si>
  <si>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</si>
  <si>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</si>
  <si>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</si>
  <si>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</si>
  <si>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</si>
  <si>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</si>
  <si>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</si>
  <si>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</si>
  <si>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</si>
  <si>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</si>
  <si>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</si>
  <si>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</si>
  <si>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</si>
  <si>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</si>
  <si>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</si>
  <si>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</si>
  <si>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</si>
  <si>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</si>
  <si>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</si>
  <si>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</si>
  <si>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</si>
  <si>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</si>
  <si>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</si>
  <si>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</si>
  <si>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</si>
  <si>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</si>
  <si>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</si>
  <si>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</si>
  <si>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</si>
  <si>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</si>
  <si>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</si>
  <si>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</si>
  <si>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</si>
  <si>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</si>
  <si>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</si>
  <si>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</si>
  <si>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</si>
  <si>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</si>
  <si>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</si>
  <si>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</si>
  <si>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</si>
  <si>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</si>
  <si>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</si>
  <si>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</si>
  <si>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</si>
  <si>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</si>
  <si>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</si>
  <si>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</si>
  <si>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</si>
  <si>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</si>
  <si>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</si>
  <si>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</si>
  <si>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</si>
  <si>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</si>
  <si>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</si>
  <si>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</si>
  <si>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</si>
  <si>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</si>
  <si>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</si>
  <si>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</si>
  <si>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</si>
  <si>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</si>
  <si>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</si>
  <si>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</si>
  <si>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</si>
  <si>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</si>
  <si>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</si>
  <si>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</si>
  <si>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</si>
  <si>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</si>
  <si>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</si>
  <si>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</si>
  <si>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</si>
  <si>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</si>
  <si>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</si>
  <si>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</si>
  <si>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</si>
  <si>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</si>
  <si>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</si>
  <si>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</si>
  <si>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</si>
  <si>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</si>
  <si>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</si>
  <si>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</si>
  <si>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</si>
  <si>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</si>
  <si>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</si>
  <si>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</si>
  <si>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</si>
  <si>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</si>
  <si>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</si>
  <si>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</si>
  <si>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</si>
  <si>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</si>
  <si>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</si>
  <si>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</si>
  <si>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</si>
  <si>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</si>
  <si>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</si>
  <si>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</si>
  <si>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</si>
  <si>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</si>
  <si>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</si>
  <si>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</si>
  <si>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</si>
  <si>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</si>
  <si>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</si>
  <si>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</si>
  <si>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</si>
  <si>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</si>
  <si>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</si>
  <si>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</si>
  <si>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</si>
  <si>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</si>
  <si>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</si>
  <si>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</si>
  <si>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</si>
  <si>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</si>
  <si>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</si>
  <si>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</si>
  <si>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</si>
  <si>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</si>
  <si>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</si>
  <si>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</si>
  <si>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</si>
  <si>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</si>
  <si>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</si>
  <si>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</si>
  <si>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</si>
  <si>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</si>
  <si>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</si>
  <si>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</si>
  <si>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</si>
  <si>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</si>
  <si>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</si>
  <si>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</si>
  <si>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</si>
  <si>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</si>
  <si>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</si>
  <si>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</si>
  <si>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</si>
  <si>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</si>
  <si>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</si>
  <si>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</si>
  <si>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</si>
  <si>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</si>
  <si>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</si>
  <si>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</si>
  <si>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</si>
  <si>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</si>
  <si>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</si>
  <si>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</si>
  <si>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</si>
  <si>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</si>
  <si>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</si>
  <si>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</si>
  <si>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</si>
  <si>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</si>
  <si>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</si>
  <si>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</si>
  <si>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</si>
  <si>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</si>
  <si>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</si>
  <si>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</si>
  <si>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</si>
  <si>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</si>
  <si>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</si>
  <si>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</si>
  <si>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</si>
  <si>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</si>
  <si>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</si>
  <si>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</si>
  <si>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</si>
  <si>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</si>
  <si>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</si>
  <si>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</si>
  <si>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</si>
  <si>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</si>
  <si>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</si>
  <si>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</si>
  <si>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</si>
  <si>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</si>
  <si>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</si>
  <si>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</si>
  <si>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</si>
  <si>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</si>
  <si>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</si>
  <si>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</si>
  <si>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</si>
  <si>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</si>
  <si>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</si>
  <si>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</si>
  <si>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</si>
  <si>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</si>
  <si>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</si>
  <si>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</si>
  <si>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</si>
  <si>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</si>
  <si>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</si>
  <si>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</si>
  <si>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</si>
  <si>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</si>
  <si>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</si>
  <si>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</si>
  <si>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</si>
  <si>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</si>
  <si>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</si>
  <si>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</si>
  <si>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</si>
  <si>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</si>
  <si>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</si>
  <si>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</si>
  <si>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</si>
  <si>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</si>
  <si>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</si>
  <si>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</si>
  <si>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</si>
  <si>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</si>
  <si>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</si>
  <si>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</si>
  <si>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</si>
  <si>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</si>
  <si>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</si>
  <si>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</si>
  <si>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</si>
  <si>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</si>
  <si>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</si>
  <si>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</si>
  <si>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</si>
  <si>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</si>
  <si>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</si>
  <si>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</si>
  <si>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</si>
  <si>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</si>
  <si>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</si>
  <si>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</si>
  <si>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</si>
  <si>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</si>
  <si>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</si>
  <si>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</si>
  <si>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</si>
  <si>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</si>
  <si>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</si>
  <si>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</si>
  <si>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</si>
  <si>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</si>
  <si>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</si>
  <si>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</si>
  <si>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</si>
  <si>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</si>
  <si>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</si>
  <si>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</si>
  <si>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</si>
  <si>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</si>
  <si>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</si>
  <si>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</si>
  <si>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</si>
  <si>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</si>
  <si>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</si>
  <si>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</si>
  <si>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</si>
  <si>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</si>
  <si>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</si>
  <si>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</si>
  <si>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</si>
  <si>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</si>
  <si>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</si>
  <si>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</si>
  <si>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</si>
  <si>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</si>
  <si>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</si>
  <si>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</si>
  <si>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</si>
  <si>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</si>
  <si>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</si>
  <si>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</si>
  <si>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</si>
  <si>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</si>
  <si>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</si>
  <si>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</si>
  <si>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</si>
  <si>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</si>
  <si>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</si>
  <si>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</si>
  <si>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</si>
  <si>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</si>
  <si>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</si>
  <si>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</si>
  <si>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</si>
  <si>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</si>
  <si>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</si>
  <si>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</si>
  <si>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</si>
  <si>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</si>
  <si>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</si>
  <si>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</si>
  <si>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</si>
  <si>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</si>
  <si>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</si>
  <si>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</si>
  <si>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</si>
  <si>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</si>
  <si>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</si>
  <si>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</si>
  <si>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</si>
  <si>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</si>
  <si>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</si>
  <si>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</si>
  <si>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</si>
  <si>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</si>
  <si>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</si>
  <si>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</si>
  <si>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</si>
  <si>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</si>
  <si>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</si>
  <si>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</si>
  <si>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</si>
  <si>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</si>
  <si>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</si>
  <si>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</si>
  <si>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</si>
  <si>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</si>
  <si>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</si>
  <si>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</si>
  <si>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</si>
  <si>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</si>
  <si>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</si>
  <si>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</si>
  <si>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</si>
  <si>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</si>
  <si>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</si>
  <si>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</si>
  <si>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</si>
  <si>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</si>
  <si>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</si>
  <si>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</si>
  <si>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</si>
  <si>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</si>
  <si>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</si>
  <si>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</si>
  <si>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</si>
  <si>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</si>
  <si>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</si>
  <si>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</si>
  <si>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</si>
  <si>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</si>
  <si>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</si>
  <si>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</si>
  <si>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</si>
  <si>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</si>
  <si>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</si>
  <si>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</si>
  <si>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</si>
  <si>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</si>
  <si>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</si>
  <si>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</si>
  <si>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</si>
  <si>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</si>
  <si>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</si>
  <si>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</si>
  <si>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</si>
  <si>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</si>
  <si>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</si>
  <si>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</si>
  <si>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</si>
  <si>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</si>
  <si>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</si>
  <si>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</si>
  <si>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</si>
  <si>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</si>
  <si>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</si>
  <si>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</si>
  <si>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</si>
  <si>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</si>
  <si>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</si>
  <si>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</si>
  <si>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</si>
  <si>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</si>
  <si>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</si>
  <si>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</si>
  <si>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</si>
  <si>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</si>
  <si>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</si>
  <si>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</si>
  <si>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</si>
  <si>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</si>
  <si>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</si>
  <si>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</si>
  <si>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</si>
  <si>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</si>
  <si>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</si>
  <si>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</si>
  <si>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</si>
  <si>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</si>
  <si>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</si>
  <si>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</si>
  <si>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</si>
  <si>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</si>
  <si>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</si>
  <si>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</si>
  <si>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</si>
  <si>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</si>
  <si>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</si>
  <si>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</si>
  <si>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</si>
  <si>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</si>
  <si>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</si>
  <si>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</si>
  <si>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</si>
  <si>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</si>
  <si>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</si>
  <si>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</si>
  <si>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</si>
  <si>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</si>
  <si>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</si>
  <si>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</si>
  <si>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</si>
  <si>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</si>
  <si>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</si>
  <si>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</si>
  <si>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</si>
  <si>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</si>
  <si>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</si>
  <si>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</si>
  <si>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</si>
  <si>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</si>
  <si>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</si>
  <si>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</si>
  <si>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</si>
  <si>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</si>
  <si>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</si>
  <si>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</si>
  <si>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</si>
  <si>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</si>
  <si>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</si>
  <si>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</si>
  <si>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</si>
  <si>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</si>
  <si>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</si>
  <si>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</si>
  <si>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</si>
  <si>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</si>
  <si>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</si>
  <si>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</si>
  <si>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</si>
  <si>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</si>
  <si>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</si>
  <si>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</si>
  <si>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</si>
  <si>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</si>
  <si>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</si>
  <si>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</si>
  <si>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</si>
  <si>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</si>
  <si>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</si>
  <si>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</si>
  <si>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</si>
  <si>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</si>
  <si>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</si>
  <si>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</si>
  <si>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</si>
  <si>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</si>
  <si>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</si>
  <si>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</si>
  <si>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</si>
  <si>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</si>
  <si>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</si>
  <si>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</si>
  <si>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</si>
  <si>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</si>
  <si>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</si>
  <si>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</si>
  <si>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</si>
  <si>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</si>
  <si>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</si>
  <si>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</si>
  <si>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</si>
  <si>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</si>
  <si>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</si>
  <si>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</si>
  <si>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</si>
  <si>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</si>
  <si>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</si>
  <si>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</si>
  <si>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</si>
  <si>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</si>
  <si>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</si>
  <si>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</si>
  <si>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</si>
  <si>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</si>
  <si>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</si>
  <si>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</si>
  <si>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</si>
  <si>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</si>
  <si>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</si>
  <si>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</si>
  <si>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</si>
  <si>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</si>
  <si>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</si>
  <si>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</si>
  <si>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</si>
  <si>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</si>
  <si>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</si>
  <si>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</si>
  <si>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</si>
  <si>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</si>
  <si>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</si>
  <si>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</si>
  <si>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</si>
  <si>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</si>
  <si>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</si>
  <si>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</si>
  <si>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</si>
  <si>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</si>
  <si>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</si>
  <si>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</si>
  <si>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</si>
  <si>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</si>
  <si>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</si>
  <si>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</si>
  <si>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</si>
  <si>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</si>
  <si>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</si>
  <si>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</si>
  <si>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</si>
  <si>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</si>
  <si>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</si>
  <si>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</si>
  <si>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</si>
  <si>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</si>
  <si>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</si>
  <si>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</si>
  <si>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</si>
  <si>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</si>
  <si>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</si>
  <si>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</si>
  <si>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</si>
  <si>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</si>
  <si>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</si>
  <si>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</si>
  <si>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</si>
  <si>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</si>
  <si>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</si>
  <si>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</si>
  <si>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</si>
  <si>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</si>
  <si>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</si>
  <si>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</si>
  <si>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</si>
  <si>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</si>
  <si>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</si>
  <si>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</si>
  <si>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</si>
  <si>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</si>
  <si>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</si>
  <si>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</si>
  <si>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</si>
  <si>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</si>
  <si>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</si>
  <si>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</si>
  <si>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</si>
  <si>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</si>
  <si>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</si>
  <si>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</si>
  <si>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</si>
  <si>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</si>
  <si>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</si>
  <si>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</si>
  <si>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</si>
  <si>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</si>
  <si>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</si>
  <si>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</si>
  <si>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</si>
  <si>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</si>
  <si>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</si>
  <si>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</si>
  <si>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</si>
  <si>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</si>
  <si>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</si>
  <si>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</si>
  <si>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</si>
  <si>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</si>
  <si>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</si>
  <si>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</si>
  <si>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</si>
  <si>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</si>
  <si>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</si>
  <si>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</si>
  <si>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</si>
  <si>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</si>
  <si>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</si>
  <si>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</si>
  <si>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</si>
  <si>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</si>
  <si>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</si>
  <si>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</si>
  <si>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</si>
  <si>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</si>
  <si>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</si>
  <si>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</si>
  <si>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</si>
  <si>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</si>
  <si>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</si>
  <si>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</si>
  <si>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</si>
  <si>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</si>
  <si>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</si>
  <si>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</si>
  <si>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</si>
  <si>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</si>
  <si>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</si>
  <si>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</si>
  <si>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</si>
  <si>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</si>
  <si>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</si>
  <si>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</si>
  <si>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</si>
  <si>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</si>
  <si>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</si>
  <si>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</si>
  <si>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</si>
  <si>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</si>
  <si>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</si>
  <si>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</si>
  <si>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</si>
  <si>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</si>
  <si>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</si>
  <si>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</si>
  <si>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</si>
  <si>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</si>
  <si>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</si>
  <si>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</si>
  <si>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</si>
  <si>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</si>
  <si>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</si>
  <si>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</si>
  <si>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</si>
  <si>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</si>
  <si>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</si>
  <si>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</si>
  <si>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</si>
  <si>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</si>
  <si>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</si>
  <si>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</si>
  <si>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</si>
  <si>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</si>
  <si>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</si>
  <si>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</si>
  <si>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</si>
  <si>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</si>
  <si>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</si>
  <si>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</si>
  <si>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</si>
  <si>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</si>
  <si>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</si>
  <si>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</si>
  <si>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</si>
  <si>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</si>
  <si>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</si>
  <si>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</si>
  <si>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</si>
  <si>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</si>
  <si>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</si>
  <si>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</si>
  <si>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</si>
  <si>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</si>
  <si>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</si>
  <si>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</si>
  <si>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</si>
  <si>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</si>
  <si>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</si>
  <si>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</si>
  <si>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</si>
  <si>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</si>
  <si>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</si>
  <si>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</si>
  <si>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</si>
  <si>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</si>
  <si>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</si>
  <si>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</si>
  <si>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</si>
  <si>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</si>
  <si>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</si>
  <si>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</si>
  <si>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</si>
  <si>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</si>
  <si>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</si>
  <si>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</si>
  <si>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</si>
  <si>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</si>
  <si>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</si>
  <si>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</si>
  <si>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</si>
  <si>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</si>
  <si>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</si>
  <si>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</si>
  <si>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</si>
  <si>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</si>
  <si>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</si>
  <si>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</si>
  <si>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</si>
  <si>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</si>
  <si>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</si>
  <si>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</si>
  <si>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</si>
  <si>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</si>
  <si>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</si>
  <si>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</si>
  <si>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</si>
  <si>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</si>
  <si>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</si>
  <si>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</si>
  <si>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</si>
  <si>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</si>
  <si>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</si>
  <si>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</si>
  <si>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</si>
  <si>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</si>
  <si>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</si>
  <si>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</si>
  <si>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</si>
  <si>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</si>
  <si>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</si>
  <si>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</si>
  <si>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</si>
  <si>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</si>
  <si>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</si>
  <si>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</si>
  <si>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</si>
  <si>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</si>
  <si>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</si>
  <si>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</si>
  <si>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</si>
  <si>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</si>
  <si>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</si>
  <si>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</si>
  <si>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</si>
  <si>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</si>
  <si>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</si>
  <si>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</si>
  <si>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</si>
  <si>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</si>
  <si>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</si>
  <si>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</si>
  <si>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</si>
  <si>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</si>
  <si>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</si>
  <si>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</si>
  <si>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</si>
  <si>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</si>
  <si>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</si>
  <si>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</si>
  <si>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</si>
  <si>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</si>
  <si>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</si>
  <si>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</si>
  <si>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</si>
  <si>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</si>
  <si>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</si>
  <si>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</si>
  <si>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</si>
  <si>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</si>
  <si>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</si>
  <si>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</si>
  <si>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</si>
  <si>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</si>
  <si>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</si>
  <si>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</si>
  <si>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</si>
  <si>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</si>
  <si>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</si>
  <si>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</si>
  <si>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</si>
  <si>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</si>
  <si>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</si>
  <si>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</si>
  <si>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</si>
  <si>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</si>
  <si>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</si>
  <si>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</si>
  <si>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</si>
  <si>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</si>
  <si>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</si>
  <si>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</si>
  <si>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</si>
  <si>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</si>
  <si>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</si>
  <si>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</si>
  <si>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</si>
  <si>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</si>
  <si>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</si>
  <si>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</si>
  <si>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</si>
  <si>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</si>
  <si>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</si>
  <si>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</si>
  <si>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</si>
  <si>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</si>
  <si>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</si>
  <si>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</si>
  <si>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</si>
  <si>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</si>
  <si>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</si>
  <si>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</si>
  <si>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</si>
  <si>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</si>
  <si>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</si>
  <si>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</si>
  <si>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</si>
  <si>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</si>
  <si>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</si>
  <si>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</si>
  <si>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</si>
  <si>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</si>
  <si>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</si>
  <si>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</si>
  <si>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</si>
  <si>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</si>
  <si>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</si>
  <si>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</si>
  <si>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</si>
  <si>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</si>
  <si>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</si>
  <si>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</si>
  <si>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</si>
  <si>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</si>
  <si>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</si>
  <si>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</si>
  <si>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</si>
  <si>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</si>
  <si>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</si>
  <si>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</si>
  <si>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</si>
  <si>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</si>
  <si>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</si>
  <si>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</si>
  <si>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</si>
  <si>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</si>
  <si>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</si>
  <si>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</si>
  <si>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</si>
  <si>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</si>
  <si>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</si>
  <si>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</si>
  <si>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</si>
  <si>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</si>
  <si>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</si>
  <si>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</si>
  <si>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</si>
  <si>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</si>
  <si>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</si>
  <si>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</si>
  <si>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</si>
  <si>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</si>
  <si>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</si>
  <si>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</si>
  <si>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</si>
  <si>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</si>
  <si>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</si>
  <si>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</si>
  <si>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</si>
  <si>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</si>
  <si>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</si>
  <si>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</si>
  <si>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</si>
  <si>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</si>
  <si>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</si>
  <si>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</si>
  <si>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</si>
  <si>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</si>
  <si>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</si>
  <si>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</si>
  <si>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</si>
  <si>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</si>
  <si>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</si>
  <si>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</si>
  <si>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</si>
  <si>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</si>
  <si>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</si>
  <si>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</si>
  <si>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</si>
  <si>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</si>
  <si>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</si>
  <si>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</si>
  <si>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</si>
  <si>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</si>
  <si>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</si>
  <si>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</si>
  <si>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</si>
  <si>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</si>
  <si>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</si>
  <si>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</si>
  <si>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</si>
  <si>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</si>
  <si>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</si>
  <si>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</si>
  <si>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</si>
  <si>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</si>
  <si>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</si>
  <si>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</si>
  <si>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</si>
  <si>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</si>
  <si>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</si>
  <si>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</si>
  <si>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</si>
  <si>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</si>
  <si>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</si>
  <si>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</si>
  <si>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</si>
  <si>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</si>
  <si>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</si>
  <si>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</si>
  <si>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</si>
  <si>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</si>
  <si>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</si>
  <si>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</si>
  <si>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</si>
  <si>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</si>
  <si>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</si>
  <si>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</si>
  <si>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</si>
  <si>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</si>
  <si>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</si>
  <si>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</si>
  <si>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</si>
  <si>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</si>
  <si>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</si>
  <si>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</si>
  <si>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</si>
  <si>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</si>
  <si>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</si>
  <si>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</si>
  <si>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</si>
  <si>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</si>
  <si>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</si>
  <si>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</si>
  <si>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</si>
  <si>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</si>
  <si>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</si>
  <si>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</si>
  <si>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</si>
  <si>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</si>
  <si>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</si>
  <si>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</si>
  <si>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</si>
  <si>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</si>
  <si>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</si>
  <si>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</si>
  <si>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</si>
  <si>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</si>
  <si>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</si>
  <si>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</si>
  <si>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</si>
  <si>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</si>
  <si>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</si>
  <si>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</si>
  <si>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</si>
  <si>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</si>
  <si>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</si>
  <si>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</si>
  <si>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</si>
  <si>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</si>
  <si>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</si>
  <si>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</si>
  <si>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</si>
  <si>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</si>
  <si>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</si>
  <si>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</si>
  <si>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</si>
  <si>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</si>
  <si>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</si>
  <si>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</si>
  <si>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</si>
  <si>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</si>
  <si>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</si>
  <si>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</si>
  <si>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</si>
  <si>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</si>
  <si>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</si>
  <si>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</si>
  <si>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</si>
  <si>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</si>
  <si>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</si>
  <si>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</si>
  <si>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</si>
  <si>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</si>
  <si>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</si>
  <si>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</si>
  <si>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</si>
  <si>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</si>
  <si>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</si>
  <si>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</si>
  <si>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</si>
  <si>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</si>
  <si>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</si>
  <si>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</si>
  <si>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</si>
  <si>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</si>
  <si>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</si>
  <si>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</si>
  <si>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</si>
  <si>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</si>
  <si>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</si>
  <si>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</si>
  <si>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</si>
  <si>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</si>
  <si>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</si>
  <si>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</si>
  <si>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</si>
  <si>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</si>
  <si>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</si>
  <si>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</si>
  <si>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</si>
  <si>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</si>
  <si>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</si>
  <si>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</si>
  <si>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</si>
  <si>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</si>
  <si>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</si>
  <si>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</si>
  <si>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</si>
  <si>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</si>
  <si>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</si>
  <si>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</si>
  <si>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</si>
  <si>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</si>
  <si>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</si>
  <si>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</si>
  <si>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</si>
  <si>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</si>
  <si>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</si>
  <si>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</si>
  <si>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</si>
  <si>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</si>
  <si>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</si>
  <si>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</si>
  <si>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</si>
  <si>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</si>
  <si>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</si>
  <si>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</si>
  <si>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</si>
  <si>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</si>
  <si>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</si>
  <si>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</si>
  <si>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</si>
  <si>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</si>
  <si>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</si>
  <si>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</si>
  <si>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</si>
  <si>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</si>
  <si>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</si>
  <si>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</si>
  <si>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</si>
  <si>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</si>
  <si>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</si>
  <si>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</si>
  <si>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</si>
  <si>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</si>
  <si>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</si>
  <si>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</si>
  <si>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</si>
  <si>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</si>
  <si>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</si>
  <si>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</si>
  <si>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</si>
  <si>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</si>
  <si>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</si>
  <si>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</si>
  <si>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</si>
  <si>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</si>
  <si>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</si>
  <si>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</si>
  <si>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</si>
  <si>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</si>
  <si>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</si>
  <si>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</si>
  <si>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</si>
  <si>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</si>
  <si>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</si>
  <si>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</si>
  <si>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</si>
  <si>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</si>
  <si>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</si>
  <si>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</si>
  <si>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</si>
  <si>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</si>
  <si>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</si>
  <si>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</si>
  <si>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</si>
  <si>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</si>
  <si>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</si>
  <si>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</si>
  <si>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</si>
  <si>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</si>
  <si>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</si>
  <si>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</si>
  <si>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</si>
  <si>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</si>
  <si>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</si>
  <si>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</si>
  <si>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</si>
  <si>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</si>
  <si>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</si>
  <si>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</si>
  <si>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</si>
  <si>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</si>
  <si>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</si>
  <si>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</si>
  <si>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</si>
  <si>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</si>
  <si>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</si>
  <si>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</si>
  <si>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</si>
  <si>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</si>
  <si>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</si>
  <si>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</si>
  <si>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</si>
  <si>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</si>
  <si>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</si>
  <si>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</si>
  <si>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</si>
  <si>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</si>
  <si>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</si>
  <si>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</si>
  <si>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</si>
  <si>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</si>
  <si>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</si>
  <si>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</si>
  <si>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</si>
  <si>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</si>
  <si>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</si>
  <si>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</si>
  <si>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</si>
  <si>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</si>
  <si>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</si>
  <si>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</si>
  <si>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</si>
  <si>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</si>
  <si>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</si>
  <si>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</si>
  <si>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</si>
  <si>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</si>
  <si>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</si>
  <si>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</si>
  <si>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</si>
  <si>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</si>
  <si>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</si>
  <si>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</si>
  <si>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</si>
  <si>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</si>
  <si>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</si>
  <si>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</si>
  <si>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</si>
  <si>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</si>
  <si>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</si>
  <si>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</si>
  <si>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</si>
  <si>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</si>
  <si>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</si>
  <si>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</si>
  <si>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</si>
  <si>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</si>
  <si>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</si>
  <si>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</si>
  <si>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</si>
  <si>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</si>
  <si>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</si>
  <si>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</si>
  <si>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</si>
  <si>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</si>
  <si>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</si>
  <si>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</si>
  <si>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</si>
  <si>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</si>
  <si>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</si>
  <si>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</si>
  <si>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</si>
  <si>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</si>
  <si>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</si>
  <si>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</si>
  <si>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</si>
  <si>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</si>
  <si>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</si>
  <si>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</si>
  <si>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</si>
  <si>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</si>
  <si>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</si>
  <si>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</si>
  <si>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</si>
  <si>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</si>
  <si>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</si>
  <si>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</si>
  <si>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</si>
  <si>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</si>
  <si>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</si>
  <si>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</si>
  <si>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</si>
  <si>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</si>
  <si>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</si>
  <si>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</si>
  <si>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</si>
  <si>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</si>
  <si>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</si>
  <si>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</si>
  <si>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</si>
  <si>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</si>
  <si>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</si>
  <si>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</si>
  <si>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</si>
  <si>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</si>
  <si>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</si>
  <si>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</si>
  <si>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</si>
  <si>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</si>
  <si>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</si>
  <si>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</si>
  <si>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</si>
  <si>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</si>
  <si>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</si>
  <si>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</si>
  <si>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</si>
  <si>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</si>
  <si>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</si>
  <si>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</si>
  <si>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</si>
  <si>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</si>
  <si>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</si>
  <si>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</si>
  <si>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</si>
  <si>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</si>
  <si>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</si>
  <si>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</si>
  <si>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</si>
  <si>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</si>
  <si>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</si>
  <si>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</si>
  <si>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</si>
  <si>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</si>
  <si>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</si>
  <si>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</si>
  <si>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</si>
  <si>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</si>
  <si>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</si>
  <si>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</si>
  <si>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</si>
  <si>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</si>
  <si>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</si>
  <si>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</si>
  <si>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</si>
  <si>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</si>
  <si>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</si>
  <si>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</si>
  <si>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</si>
  <si>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</si>
  <si>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</si>
  <si>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</si>
  <si>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</si>
  <si>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</si>
  <si>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</si>
  <si>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</si>
  <si>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</si>
  <si>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</si>
  <si>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</si>
  <si>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</si>
  <si>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</si>
  <si>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</si>
  <si>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</si>
  <si>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</si>
  <si>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</si>
  <si>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</si>
  <si>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</si>
  <si>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</si>
  <si>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</si>
  <si>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</si>
  <si>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</si>
  <si>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</si>
  <si>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</si>
  <si>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</si>
  <si>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</si>
  <si>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</si>
  <si>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</si>
  <si>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</si>
  <si>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</si>
  <si>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</si>
  <si>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</si>
  <si>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</si>
  <si>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</si>
  <si>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</si>
  <si>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</si>
  <si>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</si>
  <si>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</si>
  <si>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</si>
  <si>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</si>
  <si>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</si>
  <si>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</si>
  <si>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</si>
  <si>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</si>
  <si>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</si>
  <si>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</si>
  <si>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</si>
  <si>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</si>
  <si>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</si>
  <si>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</si>
  <si>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</si>
  <si>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</si>
  <si>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</si>
  <si>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</si>
  <si>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</si>
  <si>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</si>
  <si>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</si>
  <si>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</si>
  <si>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</si>
  <si>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</si>
  <si>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</si>
  <si>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</si>
  <si>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</si>
  <si>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</si>
  <si>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</si>
  <si>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</si>
  <si>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</si>
  <si>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</si>
  <si>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</si>
  <si>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</si>
  <si>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</si>
  <si>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</si>
  <si>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</si>
  <si>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</si>
  <si>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</si>
  <si>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</si>
  <si>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</si>
  <si>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</si>
  <si>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</si>
  <si>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</si>
  <si>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</si>
  <si>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</si>
  <si>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</si>
  <si>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</si>
  <si>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</si>
  <si>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</si>
  <si>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</si>
  <si>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</si>
  <si>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</si>
  <si>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</si>
  <si>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</si>
  <si>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</si>
  <si>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</si>
  <si>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</si>
  <si>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</si>
  <si>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</si>
  <si>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</si>
  <si>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</si>
  <si>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</si>
  <si>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</si>
  <si>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</si>
  <si>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</si>
  <si>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</si>
  <si>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</si>
  <si>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</si>
  <si>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</si>
  <si>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</si>
  <si>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</si>
  <si>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</si>
  <si>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</si>
  <si>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</si>
  <si>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</si>
  <si>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</si>
  <si>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</si>
  <si>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</si>
  <si>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</si>
  <si>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</si>
  <si>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</si>
  <si>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</si>
  <si>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</si>
  <si>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</si>
  <si>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</si>
  <si>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</si>
  <si>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</si>
  <si>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</si>
  <si>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</si>
  <si>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</si>
  <si>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</si>
  <si>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</si>
  <si>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</si>
  <si>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</si>
  <si>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</si>
  <si>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</si>
  <si>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</si>
  <si>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</si>
  <si>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</si>
  <si>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</si>
  <si>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</si>
  <si>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</si>
  <si>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</si>
  <si>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</si>
  <si>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</si>
  <si>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</si>
  <si>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</si>
  <si>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</si>
  <si>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</si>
  <si>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</si>
  <si>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</si>
  <si>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</si>
  <si>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</si>
  <si>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</si>
  <si>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</si>
  <si>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</si>
  <si>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</si>
  <si>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</si>
  <si>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</si>
  <si>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</si>
  <si>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</si>
  <si>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</si>
  <si>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</si>
  <si>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</si>
  <si>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</si>
  <si>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</si>
  <si>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</si>
  <si>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</si>
  <si>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</si>
  <si>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</si>
  <si>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</si>
  <si>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</si>
  <si>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</si>
  <si>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</si>
  <si>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</si>
  <si>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</si>
  <si>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</si>
  <si>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</si>
  <si>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</si>
  <si>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</si>
  <si>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</si>
  <si>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</si>
  <si>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</si>
  <si>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</si>
  <si>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</si>
  <si>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</si>
  <si>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</si>
  <si>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</si>
  <si>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</si>
  <si>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</si>
  <si>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</si>
  <si>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</si>
  <si>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</si>
  <si>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</si>
  <si>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</si>
  <si>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</si>
  <si>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</si>
  <si>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</si>
  <si>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</si>
  <si>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</si>
  <si>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</si>
  <si>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</si>
  <si>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</si>
  <si>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</si>
  <si>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</si>
  <si>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</si>
  <si>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</si>
  <si>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</si>
  <si>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</si>
  <si>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</si>
  <si>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</si>
  <si>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</si>
  <si>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</si>
  <si>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</si>
  <si>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</si>
  <si>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</si>
  <si>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</si>
  <si>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</si>
  <si>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</si>
  <si>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</si>
  <si>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</si>
  <si>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</si>
  <si>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</si>
  <si>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</si>
  <si>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</si>
  <si>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</si>
  <si>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</si>
  <si>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</si>
  <si>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</si>
  <si>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</si>
  <si>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</si>
  <si>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</si>
  <si>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</si>
  <si>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</si>
  <si>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</si>
  <si>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</si>
  <si>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</si>
  <si>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</si>
  <si>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</si>
  <si>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</si>
  <si>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</si>
  <si>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</si>
  <si>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</si>
  <si>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</si>
  <si>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</si>
  <si>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</si>
  <si>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</si>
  <si>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</si>
  <si>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</si>
  <si>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</si>
  <si>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</si>
  <si>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</si>
  <si>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</si>
  <si>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</si>
  <si>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</si>
  <si>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</si>
  <si>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</si>
  <si>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</si>
  <si>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</si>
  <si>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</si>
  <si>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</si>
  <si>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</si>
  <si>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</si>
  <si>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</si>
  <si>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</si>
  <si>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</si>
  <si>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</si>
  <si>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</si>
  <si>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</si>
  <si>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</si>
  <si>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</si>
  <si>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</si>
  <si>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</si>
  <si>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</si>
  <si>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</si>
  <si>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</si>
  <si>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</si>
  <si>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</si>
  <si>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</si>
  <si>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</si>
  <si>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</si>
  <si>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</si>
  <si>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</si>
  <si>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</si>
  <si>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</si>
  <si>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</si>
  <si>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</si>
  <si>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</si>
  <si>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</si>
  <si>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</si>
  <si>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</si>
  <si>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</si>
  <si>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</si>
  <si>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</si>
  <si>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</si>
  <si>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</si>
  <si>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</si>
  <si>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</si>
  <si>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</si>
  <si>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</si>
  <si>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</si>
  <si>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</si>
  <si>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</si>
  <si>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</si>
  <si>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</si>
  <si>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</si>
  <si>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</si>
  <si>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</si>
  <si>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</si>
  <si>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</si>
  <si>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</si>
  <si>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</si>
  <si>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</si>
  <si>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</si>
  <si>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</si>
  <si>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</si>
  <si>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</si>
  <si>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</si>
  <si>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</si>
  <si>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</si>
  <si>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</si>
  <si>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</si>
  <si>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</si>
  <si>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</si>
  <si>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</si>
  <si>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</si>
  <si>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</si>
  <si>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</si>
  <si>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</si>
  <si>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</si>
  <si>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</si>
  <si>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</si>
  <si>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</si>
  <si>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</si>
  <si>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</si>
  <si>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</si>
  <si>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</si>
  <si>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</si>
  <si>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</si>
  <si>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</si>
  <si>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</si>
  <si>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</si>
  <si>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</si>
  <si>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</si>
  <si>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</si>
  <si>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</si>
  <si>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</si>
  <si>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</si>
  <si>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</si>
  <si>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</si>
  <si>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</si>
  <si>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</si>
  <si>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</si>
  <si>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</si>
  <si>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</si>
  <si>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</si>
  <si>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</si>
  <si>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</si>
  <si>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</si>
  <si>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</si>
  <si>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</si>
  <si>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</si>
  <si>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</si>
  <si>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</si>
  <si>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</si>
  <si>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</si>
  <si>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</si>
  <si>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</si>
  <si>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</si>
  <si>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</si>
  <si>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</si>
  <si>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</si>
  <si>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</si>
  <si>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</si>
  <si>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</si>
  <si>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</si>
  <si>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</si>
  <si>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</si>
  <si>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</si>
  <si>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</si>
  <si>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</si>
  <si>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</si>
  <si>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</si>
  <si>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</si>
  <si>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</si>
  <si>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</si>
  <si>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</si>
  <si>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</si>
  <si>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</si>
  <si>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</si>
  <si>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</si>
  <si>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</si>
  <si>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</si>
  <si>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</si>
  <si>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</si>
  <si>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</si>
  <si>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</si>
  <si>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</si>
  <si>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</si>
  <si>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</si>
  <si>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</si>
  <si>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</si>
  <si>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</si>
  <si>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</si>
  <si>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</si>
  <si>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</si>
  <si>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</si>
  <si>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</si>
  <si>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</si>
  <si>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</si>
  <si>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</si>
  <si>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</si>
  <si>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</si>
  <si>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</si>
  <si>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</si>
  <si>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</si>
  <si>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</si>
  <si>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</si>
  <si>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</si>
  <si>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</si>
  <si>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</si>
  <si>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</si>
  <si>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</si>
  <si>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</si>
  <si>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</si>
  <si>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</si>
  <si>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</si>
  <si>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</si>
  <si>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</si>
  <si>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</si>
  <si>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</si>
  <si>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</si>
  <si>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</si>
  <si>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</si>
  <si>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</si>
  <si>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</si>
  <si>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</si>
  <si>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</si>
  <si>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</si>
  <si>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</si>
  <si>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</si>
  <si>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</si>
  <si>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</si>
  <si>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</si>
  <si>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</si>
  <si>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</si>
  <si>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</si>
  <si>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</si>
  <si>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</si>
  <si>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</si>
  <si>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</si>
  <si>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</si>
  <si>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</si>
  <si>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</si>
  <si>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</si>
  <si>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</si>
  <si>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</si>
  <si>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</si>
  <si>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</si>
  <si>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</si>
  <si>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</si>
  <si>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</si>
  <si>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</si>
  <si>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</si>
  <si>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</si>
  <si>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</si>
  <si>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</si>
  <si>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</si>
  <si>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</si>
  <si>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D</t>
  </si>
  <si>
    <t>M</t>
  </si>
  <si>
    <t>PhA</t>
  </si>
  <si>
    <t>PhC</t>
  </si>
  <si>
    <t>PhB</t>
  </si>
  <si>
    <t>33830</t>
  </si>
  <si>
    <t>212</t>
  </si>
  <si>
    <t>200</t>
  </si>
  <si>
    <t>198</t>
  </si>
  <si>
    <t>193</t>
  </si>
  <si>
    <t>311</t>
  </si>
  <si>
    <t>312</t>
  </si>
  <si>
    <t>317</t>
  </si>
  <si>
    <t>224</t>
  </si>
  <si>
    <t>231</t>
  </si>
  <si>
    <t>223</t>
  </si>
  <si>
    <t>245</t>
  </si>
  <si>
    <t>9794</t>
  </si>
  <si>
    <t>384</t>
  </si>
  <si>
    <t>390</t>
  </si>
  <si>
    <t>457</t>
  </si>
  <si>
    <t>451</t>
  </si>
  <si>
    <t>502</t>
  </si>
  <si>
    <t>421</t>
  </si>
  <si>
    <t>473</t>
  </si>
  <si>
    <t>734</t>
  </si>
  <si>
    <t>743</t>
  </si>
  <si>
    <t>618</t>
  </si>
  <si>
    <t>619</t>
  </si>
  <si>
    <t>623</t>
  </si>
  <si>
    <t>622</t>
  </si>
  <si>
    <t>625</t>
  </si>
  <si>
    <t>838</t>
  </si>
  <si>
    <t>807</t>
  </si>
  <si>
    <t>831</t>
  </si>
  <si>
    <t>753</t>
  </si>
  <si>
    <t>671</t>
  </si>
  <si>
    <t>650</t>
  </si>
  <si>
    <t>679</t>
  </si>
  <si>
    <t>682</t>
  </si>
  <si>
    <t>657</t>
  </si>
  <si>
    <t>880</t>
  </si>
  <si>
    <t>888</t>
  </si>
  <si>
    <t>892</t>
  </si>
  <si>
    <t>887</t>
  </si>
  <si>
    <t>3206</t>
  </si>
  <si>
    <t>906</t>
  </si>
  <si>
    <t>1051</t>
  </si>
  <si>
    <t>1043</t>
  </si>
  <si>
    <t>1042</t>
  </si>
  <si>
    <t>994</t>
  </si>
  <si>
    <t>979</t>
  </si>
  <si>
    <t>997</t>
  </si>
  <si>
    <t>19280</t>
  </si>
  <si>
    <t>933</t>
  </si>
  <si>
    <t>3110</t>
  </si>
  <si>
    <t>1089</t>
  </si>
  <si>
    <t>82065</t>
  </si>
  <si>
    <t>05117430</t>
  </si>
  <si>
    <t>18310006400033</t>
  </si>
  <si>
    <t>Gasques</t>
  </si>
  <si>
    <t xml:space="preserve">Le Ruisseau de Gasques </t>
  </si>
  <si>
    <t>25/07/2023</t>
  </si>
  <si>
    <t>Le Ruisseau de Gasques à Gasques</t>
  </si>
  <si>
    <t>Agence de l'eau Adour-Garonne</t>
  </si>
  <si>
    <t>Prélèvements directs (berges abruptes)</t>
  </si>
  <si>
    <t>AEAG</t>
  </si>
  <si>
    <t>TP14</t>
  </si>
  <si>
    <t>MPCE_Aquascop_13_05117430_25/07/2023</t>
  </si>
  <si>
    <t>34255833500077</t>
  </si>
  <si>
    <t>AQUASCOP BIOLOGIE site de Monptellier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</si>
</sst>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0.199999999999999"/>
  <cols>
    <col min="1" max="1" width="25.88671875" style="127" customWidth="1"/>
    <col min="2" max="2" width="17.33203125" style="127" bestFit="1" customWidth="1"/>
    <col min="3" max="3" width="15.33203125" style="127" customWidth="1"/>
    <col min="4" max="4" width="11.5546875" style="127" bestFit="1" customWidth="1"/>
    <col min="5" max="8" width="19.109375" style="127" customWidth="1"/>
    <col min="9" max="9" width="11.6640625" style="127" bestFit="1" customWidth="1"/>
    <col min="10" max="10" width="22" style="127" bestFit="1" customWidth="1"/>
    <col min="11" max="11" width="23.109375" style="127" customWidth="1"/>
    <col min="12" max="12" width="17.109375" style="127" bestFit="1" customWidth="1"/>
    <col min="13" max="13" width="11.6640625" style="127" bestFit="1" customWidth="1"/>
    <col min="14" max="14" width="16.88671875" style="127" bestFit="1" customWidth="1"/>
    <col min="15" max="15" width="13.33203125" style="127" bestFit="1" customWidth="1"/>
    <col min="16" max="16" width="11" style="127" bestFit="1" customWidth="1"/>
    <col min="17" max="17" width="18.5546875" style="127" bestFit="1" customWidth="1"/>
    <col min="18" max="18" width="13.44140625" style="127" bestFit="1" customWidth="1"/>
    <col min="19" max="256" width="9" style="127"/>
    <col min="257" max="257" width="25.88671875" style="127" customWidth="1"/>
    <col min="258" max="258" width="17.33203125" style="127" bestFit="1" customWidth="1"/>
    <col min="259" max="259" width="15.33203125" style="127" customWidth="1"/>
    <col min="260" max="260" width="11.5546875" style="127" bestFit="1" customWidth="1"/>
    <col min="261" max="264" width="19.109375" style="127" customWidth="1"/>
    <col min="265" max="265" width="11.6640625" style="127" bestFit="1" customWidth="1"/>
    <col min="266" max="266" width="22" style="127" bestFit="1" customWidth="1"/>
    <col min="267" max="267" width="23.109375" style="127" customWidth="1"/>
    <col min="268" max="268" width="17.109375" style="127" bestFit="1" customWidth="1"/>
    <col min="269" max="269" width="11.6640625" style="127" bestFit="1" customWidth="1"/>
    <col min="270" max="270" width="16.88671875" style="127" bestFit="1" customWidth="1"/>
    <col min="271" max="271" width="13.33203125" style="127" bestFit="1" customWidth="1"/>
    <col min="272" max="272" width="11" style="127" bestFit="1" customWidth="1"/>
    <col min="273" max="273" width="18.5546875" style="127" bestFit="1" customWidth="1"/>
    <col min="274" max="274" width="13.44140625" style="127" bestFit="1" customWidth="1"/>
    <col min="275" max="512" width="9" style="127"/>
    <col min="513" max="513" width="25.88671875" style="127" customWidth="1"/>
    <col min="514" max="514" width="17.33203125" style="127" bestFit="1" customWidth="1"/>
    <col min="515" max="515" width="15.33203125" style="127" customWidth="1"/>
    <col min="516" max="516" width="11.5546875" style="127" bestFit="1" customWidth="1"/>
    <col min="517" max="520" width="19.109375" style="127" customWidth="1"/>
    <col min="521" max="521" width="11.6640625" style="127" bestFit="1" customWidth="1"/>
    <col min="522" max="522" width="22" style="127" bestFit="1" customWidth="1"/>
    <col min="523" max="523" width="23.109375" style="127" customWidth="1"/>
    <col min="524" max="524" width="17.109375" style="127" bestFit="1" customWidth="1"/>
    <col min="525" max="525" width="11.6640625" style="127" bestFit="1" customWidth="1"/>
    <col min="526" max="526" width="16.88671875" style="127" bestFit="1" customWidth="1"/>
    <col min="527" max="527" width="13.33203125" style="127" bestFit="1" customWidth="1"/>
    <col min="528" max="528" width="11" style="127" bestFit="1" customWidth="1"/>
    <col min="529" max="529" width="18.5546875" style="127" bestFit="1" customWidth="1"/>
    <col min="530" max="530" width="13.44140625" style="127" bestFit="1" customWidth="1"/>
    <col min="531" max="768" width="9" style="127"/>
    <col min="769" max="769" width="25.88671875" style="127" customWidth="1"/>
    <col min="770" max="770" width="17.33203125" style="127" bestFit="1" customWidth="1"/>
    <col min="771" max="771" width="15.33203125" style="127" customWidth="1"/>
    <col min="772" max="772" width="11.5546875" style="127" bestFit="1" customWidth="1"/>
    <col min="773" max="776" width="19.109375" style="127" customWidth="1"/>
    <col min="777" max="777" width="11.6640625" style="127" bestFit="1" customWidth="1"/>
    <col min="778" max="778" width="22" style="127" bestFit="1" customWidth="1"/>
    <col min="779" max="779" width="23.109375" style="127" customWidth="1"/>
    <col min="780" max="780" width="17.109375" style="127" bestFit="1" customWidth="1"/>
    <col min="781" max="781" width="11.6640625" style="127" bestFit="1" customWidth="1"/>
    <col min="782" max="782" width="16.88671875" style="127" bestFit="1" customWidth="1"/>
    <col min="783" max="783" width="13.33203125" style="127" bestFit="1" customWidth="1"/>
    <col min="784" max="784" width="11" style="127" bestFit="1" customWidth="1"/>
    <col min="785" max="785" width="18.5546875" style="127" bestFit="1" customWidth="1"/>
    <col min="786" max="786" width="13.44140625" style="127" bestFit="1" customWidth="1"/>
    <col min="787" max="1024" width="9" style="127"/>
    <col min="1025" max="1025" width="25.88671875" style="127" customWidth="1"/>
    <col min="1026" max="1026" width="17.33203125" style="127" bestFit="1" customWidth="1"/>
    <col min="1027" max="1027" width="15.33203125" style="127" customWidth="1"/>
    <col min="1028" max="1028" width="11.5546875" style="127" bestFit="1" customWidth="1"/>
    <col min="1029" max="1032" width="19.109375" style="127" customWidth="1"/>
    <col min="1033" max="1033" width="11.6640625" style="127" bestFit="1" customWidth="1"/>
    <col min="1034" max="1034" width="22" style="127" bestFit="1" customWidth="1"/>
    <col min="1035" max="1035" width="23.109375" style="127" customWidth="1"/>
    <col min="1036" max="1036" width="17.109375" style="127" bestFit="1" customWidth="1"/>
    <col min="1037" max="1037" width="11.6640625" style="127" bestFit="1" customWidth="1"/>
    <col min="1038" max="1038" width="16.88671875" style="127" bestFit="1" customWidth="1"/>
    <col min="1039" max="1039" width="13.33203125" style="127" bestFit="1" customWidth="1"/>
    <col min="1040" max="1040" width="11" style="127" bestFit="1" customWidth="1"/>
    <col min="1041" max="1041" width="18.5546875" style="127" bestFit="1" customWidth="1"/>
    <col min="1042" max="1042" width="13.44140625" style="127" bestFit="1" customWidth="1"/>
    <col min="1043" max="1280" width="9" style="127"/>
    <col min="1281" max="1281" width="25.88671875" style="127" customWidth="1"/>
    <col min="1282" max="1282" width="17.33203125" style="127" bestFit="1" customWidth="1"/>
    <col min="1283" max="1283" width="15.33203125" style="127" customWidth="1"/>
    <col min="1284" max="1284" width="11.5546875" style="127" bestFit="1" customWidth="1"/>
    <col min="1285" max="1288" width="19.109375" style="127" customWidth="1"/>
    <col min="1289" max="1289" width="11.6640625" style="127" bestFit="1" customWidth="1"/>
    <col min="1290" max="1290" width="22" style="127" bestFit="1" customWidth="1"/>
    <col min="1291" max="1291" width="23.109375" style="127" customWidth="1"/>
    <col min="1292" max="1292" width="17.109375" style="127" bestFit="1" customWidth="1"/>
    <col min="1293" max="1293" width="11.6640625" style="127" bestFit="1" customWidth="1"/>
    <col min="1294" max="1294" width="16.88671875" style="127" bestFit="1" customWidth="1"/>
    <col min="1295" max="1295" width="13.33203125" style="127" bestFit="1" customWidth="1"/>
    <col min="1296" max="1296" width="11" style="127" bestFit="1" customWidth="1"/>
    <col min="1297" max="1297" width="18.5546875" style="127" bestFit="1" customWidth="1"/>
    <col min="1298" max="1298" width="13.44140625" style="127" bestFit="1" customWidth="1"/>
    <col min="1299" max="1536" width="9" style="127"/>
    <col min="1537" max="1537" width="25.88671875" style="127" customWidth="1"/>
    <col min="1538" max="1538" width="17.33203125" style="127" bestFit="1" customWidth="1"/>
    <col min="1539" max="1539" width="15.33203125" style="127" customWidth="1"/>
    <col min="1540" max="1540" width="11.5546875" style="127" bestFit="1" customWidth="1"/>
    <col min="1541" max="1544" width="19.109375" style="127" customWidth="1"/>
    <col min="1545" max="1545" width="11.6640625" style="127" bestFit="1" customWidth="1"/>
    <col min="1546" max="1546" width="22" style="127" bestFit="1" customWidth="1"/>
    <col min="1547" max="1547" width="23.109375" style="127" customWidth="1"/>
    <col min="1548" max="1548" width="17.109375" style="127" bestFit="1" customWidth="1"/>
    <col min="1549" max="1549" width="11.6640625" style="127" bestFit="1" customWidth="1"/>
    <col min="1550" max="1550" width="16.88671875" style="127" bestFit="1" customWidth="1"/>
    <col min="1551" max="1551" width="13.33203125" style="127" bestFit="1" customWidth="1"/>
    <col min="1552" max="1552" width="11" style="127" bestFit="1" customWidth="1"/>
    <col min="1553" max="1553" width="18.5546875" style="127" bestFit="1" customWidth="1"/>
    <col min="1554" max="1554" width="13.44140625" style="127" bestFit="1" customWidth="1"/>
    <col min="1555" max="1792" width="9" style="127"/>
    <col min="1793" max="1793" width="25.88671875" style="127" customWidth="1"/>
    <col min="1794" max="1794" width="17.33203125" style="127" bestFit="1" customWidth="1"/>
    <col min="1795" max="1795" width="15.33203125" style="127" customWidth="1"/>
    <col min="1796" max="1796" width="11.5546875" style="127" bestFit="1" customWidth="1"/>
    <col min="1797" max="1800" width="19.109375" style="127" customWidth="1"/>
    <col min="1801" max="1801" width="11.6640625" style="127" bestFit="1" customWidth="1"/>
    <col min="1802" max="1802" width="22" style="127" bestFit="1" customWidth="1"/>
    <col min="1803" max="1803" width="23.109375" style="127" customWidth="1"/>
    <col min="1804" max="1804" width="17.109375" style="127" bestFit="1" customWidth="1"/>
    <col min="1805" max="1805" width="11.6640625" style="127" bestFit="1" customWidth="1"/>
    <col min="1806" max="1806" width="16.88671875" style="127" bestFit="1" customWidth="1"/>
    <col min="1807" max="1807" width="13.33203125" style="127" bestFit="1" customWidth="1"/>
    <col min="1808" max="1808" width="11" style="127" bestFit="1" customWidth="1"/>
    <col min="1809" max="1809" width="18.5546875" style="127" bestFit="1" customWidth="1"/>
    <col min="1810" max="1810" width="13.44140625" style="127" bestFit="1" customWidth="1"/>
    <col min="1811" max="2048" width="9" style="127"/>
    <col min="2049" max="2049" width="25.88671875" style="127" customWidth="1"/>
    <col min="2050" max="2050" width="17.33203125" style="127" bestFit="1" customWidth="1"/>
    <col min="2051" max="2051" width="15.33203125" style="127" customWidth="1"/>
    <col min="2052" max="2052" width="11.5546875" style="127" bestFit="1" customWidth="1"/>
    <col min="2053" max="2056" width="19.109375" style="127" customWidth="1"/>
    <col min="2057" max="2057" width="11.6640625" style="127" bestFit="1" customWidth="1"/>
    <col min="2058" max="2058" width="22" style="127" bestFit="1" customWidth="1"/>
    <col min="2059" max="2059" width="23.109375" style="127" customWidth="1"/>
    <col min="2060" max="2060" width="17.109375" style="127" bestFit="1" customWidth="1"/>
    <col min="2061" max="2061" width="11.6640625" style="127" bestFit="1" customWidth="1"/>
    <col min="2062" max="2062" width="16.88671875" style="127" bestFit="1" customWidth="1"/>
    <col min="2063" max="2063" width="13.33203125" style="127" bestFit="1" customWidth="1"/>
    <col min="2064" max="2064" width="11" style="127" bestFit="1" customWidth="1"/>
    <col min="2065" max="2065" width="18.5546875" style="127" bestFit="1" customWidth="1"/>
    <col min="2066" max="2066" width="13.44140625" style="127" bestFit="1" customWidth="1"/>
    <col min="2067" max="2304" width="9" style="127"/>
    <col min="2305" max="2305" width="25.88671875" style="127" customWidth="1"/>
    <col min="2306" max="2306" width="17.33203125" style="127" bestFit="1" customWidth="1"/>
    <col min="2307" max="2307" width="15.33203125" style="127" customWidth="1"/>
    <col min="2308" max="2308" width="11.5546875" style="127" bestFit="1" customWidth="1"/>
    <col min="2309" max="2312" width="19.109375" style="127" customWidth="1"/>
    <col min="2313" max="2313" width="11.6640625" style="127" bestFit="1" customWidth="1"/>
    <col min="2314" max="2314" width="22" style="127" bestFit="1" customWidth="1"/>
    <col min="2315" max="2315" width="23.109375" style="127" customWidth="1"/>
    <col min="2316" max="2316" width="17.109375" style="127" bestFit="1" customWidth="1"/>
    <col min="2317" max="2317" width="11.6640625" style="127" bestFit="1" customWidth="1"/>
    <col min="2318" max="2318" width="16.88671875" style="127" bestFit="1" customWidth="1"/>
    <col min="2319" max="2319" width="13.33203125" style="127" bestFit="1" customWidth="1"/>
    <col min="2320" max="2320" width="11" style="127" bestFit="1" customWidth="1"/>
    <col min="2321" max="2321" width="18.5546875" style="127" bestFit="1" customWidth="1"/>
    <col min="2322" max="2322" width="13.44140625" style="127" bestFit="1" customWidth="1"/>
    <col min="2323" max="2560" width="9" style="127"/>
    <col min="2561" max="2561" width="25.88671875" style="127" customWidth="1"/>
    <col min="2562" max="2562" width="17.33203125" style="127" bestFit="1" customWidth="1"/>
    <col min="2563" max="2563" width="15.33203125" style="127" customWidth="1"/>
    <col min="2564" max="2564" width="11.5546875" style="127" bestFit="1" customWidth="1"/>
    <col min="2565" max="2568" width="19.109375" style="127" customWidth="1"/>
    <col min="2569" max="2569" width="11.6640625" style="127" bestFit="1" customWidth="1"/>
    <col min="2570" max="2570" width="22" style="127" bestFit="1" customWidth="1"/>
    <col min="2571" max="2571" width="23.109375" style="127" customWidth="1"/>
    <col min="2572" max="2572" width="17.109375" style="127" bestFit="1" customWidth="1"/>
    <col min="2573" max="2573" width="11.6640625" style="127" bestFit="1" customWidth="1"/>
    <col min="2574" max="2574" width="16.88671875" style="127" bestFit="1" customWidth="1"/>
    <col min="2575" max="2575" width="13.33203125" style="127" bestFit="1" customWidth="1"/>
    <col min="2576" max="2576" width="11" style="127" bestFit="1" customWidth="1"/>
    <col min="2577" max="2577" width="18.5546875" style="127" bestFit="1" customWidth="1"/>
    <col min="2578" max="2578" width="13.44140625" style="127" bestFit="1" customWidth="1"/>
    <col min="2579" max="2816" width="9" style="127"/>
    <col min="2817" max="2817" width="25.88671875" style="127" customWidth="1"/>
    <col min="2818" max="2818" width="17.33203125" style="127" bestFit="1" customWidth="1"/>
    <col min="2819" max="2819" width="15.33203125" style="127" customWidth="1"/>
    <col min="2820" max="2820" width="11.5546875" style="127" bestFit="1" customWidth="1"/>
    <col min="2821" max="2824" width="19.109375" style="127" customWidth="1"/>
    <col min="2825" max="2825" width="11.6640625" style="127" bestFit="1" customWidth="1"/>
    <col min="2826" max="2826" width="22" style="127" bestFit="1" customWidth="1"/>
    <col min="2827" max="2827" width="23.109375" style="127" customWidth="1"/>
    <col min="2828" max="2828" width="17.109375" style="127" bestFit="1" customWidth="1"/>
    <col min="2829" max="2829" width="11.6640625" style="127" bestFit="1" customWidth="1"/>
    <col min="2830" max="2830" width="16.88671875" style="127" bestFit="1" customWidth="1"/>
    <col min="2831" max="2831" width="13.33203125" style="127" bestFit="1" customWidth="1"/>
    <col min="2832" max="2832" width="11" style="127" bestFit="1" customWidth="1"/>
    <col min="2833" max="2833" width="18.5546875" style="127" bestFit="1" customWidth="1"/>
    <col min="2834" max="2834" width="13.44140625" style="127" bestFit="1" customWidth="1"/>
    <col min="2835" max="3072" width="9" style="127"/>
    <col min="3073" max="3073" width="25.88671875" style="127" customWidth="1"/>
    <col min="3074" max="3074" width="17.33203125" style="127" bestFit="1" customWidth="1"/>
    <col min="3075" max="3075" width="15.33203125" style="127" customWidth="1"/>
    <col min="3076" max="3076" width="11.5546875" style="127" bestFit="1" customWidth="1"/>
    <col min="3077" max="3080" width="19.109375" style="127" customWidth="1"/>
    <col min="3081" max="3081" width="11.6640625" style="127" bestFit="1" customWidth="1"/>
    <col min="3082" max="3082" width="22" style="127" bestFit="1" customWidth="1"/>
    <col min="3083" max="3083" width="23.109375" style="127" customWidth="1"/>
    <col min="3084" max="3084" width="17.109375" style="127" bestFit="1" customWidth="1"/>
    <col min="3085" max="3085" width="11.6640625" style="127" bestFit="1" customWidth="1"/>
    <col min="3086" max="3086" width="16.88671875" style="127" bestFit="1" customWidth="1"/>
    <col min="3087" max="3087" width="13.33203125" style="127" bestFit="1" customWidth="1"/>
    <col min="3088" max="3088" width="11" style="127" bestFit="1" customWidth="1"/>
    <col min="3089" max="3089" width="18.5546875" style="127" bestFit="1" customWidth="1"/>
    <col min="3090" max="3090" width="13.44140625" style="127" bestFit="1" customWidth="1"/>
    <col min="3091" max="3328" width="9" style="127"/>
    <col min="3329" max="3329" width="25.88671875" style="127" customWidth="1"/>
    <col min="3330" max="3330" width="17.33203125" style="127" bestFit="1" customWidth="1"/>
    <col min="3331" max="3331" width="15.33203125" style="127" customWidth="1"/>
    <col min="3332" max="3332" width="11.5546875" style="127" bestFit="1" customWidth="1"/>
    <col min="3333" max="3336" width="19.109375" style="127" customWidth="1"/>
    <col min="3337" max="3337" width="11.6640625" style="127" bestFit="1" customWidth="1"/>
    <col min="3338" max="3338" width="22" style="127" bestFit="1" customWidth="1"/>
    <col min="3339" max="3339" width="23.109375" style="127" customWidth="1"/>
    <col min="3340" max="3340" width="17.109375" style="127" bestFit="1" customWidth="1"/>
    <col min="3341" max="3341" width="11.6640625" style="127" bestFit="1" customWidth="1"/>
    <col min="3342" max="3342" width="16.88671875" style="127" bestFit="1" customWidth="1"/>
    <col min="3343" max="3343" width="13.33203125" style="127" bestFit="1" customWidth="1"/>
    <col min="3344" max="3344" width="11" style="127" bestFit="1" customWidth="1"/>
    <col min="3345" max="3345" width="18.5546875" style="127" bestFit="1" customWidth="1"/>
    <col min="3346" max="3346" width="13.44140625" style="127" bestFit="1" customWidth="1"/>
    <col min="3347" max="3584" width="9" style="127"/>
    <col min="3585" max="3585" width="25.88671875" style="127" customWidth="1"/>
    <col min="3586" max="3586" width="17.33203125" style="127" bestFit="1" customWidth="1"/>
    <col min="3587" max="3587" width="15.33203125" style="127" customWidth="1"/>
    <col min="3588" max="3588" width="11.5546875" style="127" bestFit="1" customWidth="1"/>
    <col min="3589" max="3592" width="19.109375" style="127" customWidth="1"/>
    <col min="3593" max="3593" width="11.6640625" style="127" bestFit="1" customWidth="1"/>
    <col min="3594" max="3594" width="22" style="127" bestFit="1" customWidth="1"/>
    <col min="3595" max="3595" width="23.109375" style="127" customWidth="1"/>
    <col min="3596" max="3596" width="17.109375" style="127" bestFit="1" customWidth="1"/>
    <col min="3597" max="3597" width="11.6640625" style="127" bestFit="1" customWidth="1"/>
    <col min="3598" max="3598" width="16.88671875" style="127" bestFit="1" customWidth="1"/>
    <col min="3599" max="3599" width="13.33203125" style="127" bestFit="1" customWidth="1"/>
    <col min="3600" max="3600" width="11" style="127" bestFit="1" customWidth="1"/>
    <col min="3601" max="3601" width="18.5546875" style="127" bestFit="1" customWidth="1"/>
    <col min="3602" max="3602" width="13.44140625" style="127" bestFit="1" customWidth="1"/>
    <col min="3603" max="3840" width="9" style="127"/>
    <col min="3841" max="3841" width="25.88671875" style="127" customWidth="1"/>
    <col min="3842" max="3842" width="17.33203125" style="127" bestFit="1" customWidth="1"/>
    <col min="3843" max="3843" width="15.33203125" style="127" customWidth="1"/>
    <col min="3844" max="3844" width="11.5546875" style="127" bestFit="1" customWidth="1"/>
    <col min="3845" max="3848" width="19.109375" style="127" customWidth="1"/>
    <col min="3849" max="3849" width="11.6640625" style="127" bestFit="1" customWidth="1"/>
    <col min="3850" max="3850" width="22" style="127" bestFit="1" customWidth="1"/>
    <col min="3851" max="3851" width="23.109375" style="127" customWidth="1"/>
    <col min="3852" max="3852" width="17.109375" style="127" bestFit="1" customWidth="1"/>
    <col min="3853" max="3853" width="11.6640625" style="127" bestFit="1" customWidth="1"/>
    <col min="3854" max="3854" width="16.88671875" style="127" bestFit="1" customWidth="1"/>
    <col min="3855" max="3855" width="13.33203125" style="127" bestFit="1" customWidth="1"/>
    <col min="3856" max="3856" width="11" style="127" bestFit="1" customWidth="1"/>
    <col min="3857" max="3857" width="18.5546875" style="127" bestFit="1" customWidth="1"/>
    <col min="3858" max="3858" width="13.44140625" style="127" bestFit="1" customWidth="1"/>
    <col min="3859" max="4096" width="9" style="127"/>
    <col min="4097" max="4097" width="25.88671875" style="127" customWidth="1"/>
    <col min="4098" max="4098" width="17.33203125" style="127" bestFit="1" customWidth="1"/>
    <col min="4099" max="4099" width="15.33203125" style="127" customWidth="1"/>
    <col min="4100" max="4100" width="11.5546875" style="127" bestFit="1" customWidth="1"/>
    <col min="4101" max="4104" width="19.109375" style="127" customWidth="1"/>
    <col min="4105" max="4105" width="11.6640625" style="127" bestFit="1" customWidth="1"/>
    <col min="4106" max="4106" width="22" style="127" bestFit="1" customWidth="1"/>
    <col min="4107" max="4107" width="23.109375" style="127" customWidth="1"/>
    <col min="4108" max="4108" width="17.109375" style="127" bestFit="1" customWidth="1"/>
    <col min="4109" max="4109" width="11.6640625" style="127" bestFit="1" customWidth="1"/>
    <col min="4110" max="4110" width="16.88671875" style="127" bestFit="1" customWidth="1"/>
    <col min="4111" max="4111" width="13.33203125" style="127" bestFit="1" customWidth="1"/>
    <col min="4112" max="4112" width="11" style="127" bestFit="1" customWidth="1"/>
    <col min="4113" max="4113" width="18.5546875" style="127" bestFit="1" customWidth="1"/>
    <col min="4114" max="4114" width="13.44140625" style="127" bestFit="1" customWidth="1"/>
    <col min="4115" max="4352" width="9" style="127"/>
    <col min="4353" max="4353" width="25.88671875" style="127" customWidth="1"/>
    <col min="4354" max="4354" width="17.33203125" style="127" bestFit="1" customWidth="1"/>
    <col min="4355" max="4355" width="15.33203125" style="127" customWidth="1"/>
    <col min="4356" max="4356" width="11.5546875" style="127" bestFit="1" customWidth="1"/>
    <col min="4357" max="4360" width="19.109375" style="127" customWidth="1"/>
    <col min="4361" max="4361" width="11.6640625" style="127" bestFit="1" customWidth="1"/>
    <col min="4362" max="4362" width="22" style="127" bestFit="1" customWidth="1"/>
    <col min="4363" max="4363" width="23.109375" style="127" customWidth="1"/>
    <col min="4364" max="4364" width="17.109375" style="127" bestFit="1" customWidth="1"/>
    <col min="4365" max="4365" width="11.6640625" style="127" bestFit="1" customWidth="1"/>
    <col min="4366" max="4366" width="16.88671875" style="127" bestFit="1" customWidth="1"/>
    <col min="4367" max="4367" width="13.33203125" style="127" bestFit="1" customWidth="1"/>
    <col min="4368" max="4368" width="11" style="127" bestFit="1" customWidth="1"/>
    <col min="4369" max="4369" width="18.5546875" style="127" bestFit="1" customWidth="1"/>
    <col min="4370" max="4370" width="13.44140625" style="127" bestFit="1" customWidth="1"/>
    <col min="4371" max="4608" width="9" style="127"/>
    <col min="4609" max="4609" width="25.88671875" style="127" customWidth="1"/>
    <col min="4610" max="4610" width="17.33203125" style="127" bestFit="1" customWidth="1"/>
    <col min="4611" max="4611" width="15.33203125" style="127" customWidth="1"/>
    <col min="4612" max="4612" width="11.5546875" style="127" bestFit="1" customWidth="1"/>
    <col min="4613" max="4616" width="19.109375" style="127" customWidth="1"/>
    <col min="4617" max="4617" width="11.6640625" style="127" bestFit="1" customWidth="1"/>
    <col min="4618" max="4618" width="22" style="127" bestFit="1" customWidth="1"/>
    <col min="4619" max="4619" width="23.109375" style="127" customWidth="1"/>
    <col min="4620" max="4620" width="17.109375" style="127" bestFit="1" customWidth="1"/>
    <col min="4621" max="4621" width="11.6640625" style="127" bestFit="1" customWidth="1"/>
    <col min="4622" max="4622" width="16.88671875" style="127" bestFit="1" customWidth="1"/>
    <col min="4623" max="4623" width="13.33203125" style="127" bestFit="1" customWidth="1"/>
    <col min="4624" max="4624" width="11" style="127" bestFit="1" customWidth="1"/>
    <col min="4625" max="4625" width="18.5546875" style="127" bestFit="1" customWidth="1"/>
    <col min="4626" max="4626" width="13.44140625" style="127" bestFit="1" customWidth="1"/>
    <col min="4627" max="4864" width="9" style="127"/>
    <col min="4865" max="4865" width="25.88671875" style="127" customWidth="1"/>
    <col min="4866" max="4866" width="17.33203125" style="127" bestFit="1" customWidth="1"/>
    <col min="4867" max="4867" width="15.33203125" style="127" customWidth="1"/>
    <col min="4868" max="4868" width="11.5546875" style="127" bestFit="1" customWidth="1"/>
    <col min="4869" max="4872" width="19.109375" style="127" customWidth="1"/>
    <col min="4873" max="4873" width="11.6640625" style="127" bestFit="1" customWidth="1"/>
    <col min="4874" max="4874" width="22" style="127" bestFit="1" customWidth="1"/>
    <col min="4875" max="4875" width="23.109375" style="127" customWidth="1"/>
    <col min="4876" max="4876" width="17.109375" style="127" bestFit="1" customWidth="1"/>
    <col min="4877" max="4877" width="11.6640625" style="127" bestFit="1" customWidth="1"/>
    <col min="4878" max="4878" width="16.88671875" style="127" bestFit="1" customWidth="1"/>
    <col min="4879" max="4879" width="13.33203125" style="127" bestFit="1" customWidth="1"/>
    <col min="4880" max="4880" width="11" style="127" bestFit="1" customWidth="1"/>
    <col min="4881" max="4881" width="18.5546875" style="127" bestFit="1" customWidth="1"/>
    <col min="4882" max="4882" width="13.44140625" style="127" bestFit="1" customWidth="1"/>
    <col min="4883" max="5120" width="9" style="127"/>
    <col min="5121" max="5121" width="25.88671875" style="127" customWidth="1"/>
    <col min="5122" max="5122" width="17.33203125" style="127" bestFit="1" customWidth="1"/>
    <col min="5123" max="5123" width="15.33203125" style="127" customWidth="1"/>
    <col min="5124" max="5124" width="11.5546875" style="127" bestFit="1" customWidth="1"/>
    <col min="5125" max="5128" width="19.109375" style="127" customWidth="1"/>
    <col min="5129" max="5129" width="11.6640625" style="127" bestFit="1" customWidth="1"/>
    <col min="5130" max="5130" width="22" style="127" bestFit="1" customWidth="1"/>
    <col min="5131" max="5131" width="23.109375" style="127" customWidth="1"/>
    <col min="5132" max="5132" width="17.109375" style="127" bestFit="1" customWidth="1"/>
    <col min="5133" max="5133" width="11.6640625" style="127" bestFit="1" customWidth="1"/>
    <col min="5134" max="5134" width="16.88671875" style="127" bestFit="1" customWidth="1"/>
    <col min="5135" max="5135" width="13.33203125" style="127" bestFit="1" customWidth="1"/>
    <col min="5136" max="5136" width="11" style="127" bestFit="1" customWidth="1"/>
    <col min="5137" max="5137" width="18.5546875" style="127" bestFit="1" customWidth="1"/>
    <col min="5138" max="5138" width="13.44140625" style="127" bestFit="1" customWidth="1"/>
    <col min="5139" max="5376" width="9" style="127"/>
    <col min="5377" max="5377" width="25.88671875" style="127" customWidth="1"/>
    <col min="5378" max="5378" width="17.33203125" style="127" bestFit="1" customWidth="1"/>
    <col min="5379" max="5379" width="15.33203125" style="127" customWidth="1"/>
    <col min="5380" max="5380" width="11.5546875" style="127" bestFit="1" customWidth="1"/>
    <col min="5381" max="5384" width="19.109375" style="127" customWidth="1"/>
    <col min="5385" max="5385" width="11.6640625" style="127" bestFit="1" customWidth="1"/>
    <col min="5386" max="5386" width="22" style="127" bestFit="1" customWidth="1"/>
    <col min="5387" max="5387" width="23.109375" style="127" customWidth="1"/>
    <col min="5388" max="5388" width="17.109375" style="127" bestFit="1" customWidth="1"/>
    <col min="5389" max="5389" width="11.6640625" style="127" bestFit="1" customWidth="1"/>
    <col min="5390" max="5390" width="16.88671875" style="127" bestFit="1" customWidth="1"/>
    <col min="5391" max="5391" width="13.33203125" style="127" bestFit="1" customWidth="1"/>
    <col min="5392" max="5392" width="11" style="127" bestFit="1" customWidth="1"/>
    <col min="5393" max="5393" width="18.5546875" style="127" bestFit="1" customWidth="1"/>
    <col min="5394" max="5394" width="13.44140625" style="127" bestFit="1" customWidth="1"/>
    <col min="5395" max="5632" width="9" style="127"/>
    <col min="5633" max="5633" width="25.88671875" style="127" customWidth="1"/>
    <col min="5634" max="5634" width="17.33203125" style="127" bestFit="1" customWidth="1"/>
    <col min="5635" max="5635" width="15.33203125" style="127" customWidth="1"/>
    <col min="5636" max="5636" width="11.5546875" style="127" bestFit="1" customWidth="1"/>
    <col min="5637" max="5640" width="19.109375" style="127" customWidth="1"/>
    <col min="5641" max="5641" width="11.6640625" style="127" bestFit="1" customWidth="1"/>
    <col min="5642" max="5642" width="22" style="127" bestFit="1" customWidth="1"/>
    <col min="5643" max="5643" width="23.109375" style="127" customWidth="1"/>
    <col min="5644" max="5644" width="17.109375" style="127" bestFit="1" customWidth="1"/>
    <col min="5645" max="5645" width="11.6640625" style="127" bestFit="1" customWidth="1"/>
    <col min="5646" max="5646" width="16.88671875" style="127" bestFit="1" customWidth="1"/>
    <col min="5647" max="5647" width="13.33203125" style="127" bestFit="1" customWidth="1"/>
    <col min="5648" max="5648" width="11" style="127" bestFit="1" customWidth="1"/>
    <col min="5649" max="5649" width="18.5546875" style="127" bestFit="1" customWidth="1"/>
    <col min="5650" max="5650" width="13.44140625" style="127" bestFit="1" customWidth="1"/>
    <col min="5651" max="5888" width="9" style="127"/>
    <col min="5889" max="5889" width="25.88671875" style="127" customWidth="1"/>
    <col min="5890" max="5890" width="17.33203125" style="127" bestFit="1" customWidth="1"/>
    <col min="5891" max="5891" width="15.33203125" style="127" customWidth="1"/>
    <col min="5892" max="5892" width="11.5546875" style="127" bestFit="1" customWidth="1"/>
    <col min="5893" max="5896" width="19.109375" style="127" customWidth="1"/>
    <col min="5897" max="5897" width="11.6640625" style="127" bestFit="1" customWidth="1"/>
    <col min="5898" max="5898" width="22" style="127" bestFit="1" customWidth="1"/>
    <col min="5899" max="5899" width="23.109375" style="127" customWidth="1"/>
    <col min="5900" max="5900" width="17.109375" style="127" bestFit="1" customWidth="1"/>
    <col min="5901" max="5901" width="11.6640625" style="127" bestFit="1" customWidth="1"/>
    <col min="5902" max="5902" width="16.88671875" style="127" bestFit="1" customWidth="1"/>
    <col min="5903" max="5903" width="13.33203125" style="127" bestFit="1" customWidth="1"/>
    <col min="5904" max="5904" width="11" style="127" bestFit="1" customWidth="1"/>
    <col min="5905" max="5905" width="18.5546875" style="127" bestFit="1" customWidth="1"/>
    <col min="5906" max="5906" width="13.44140625" style="127" bestFit="1" customWidth="1"/>
    <col min="5907" max="6144" width="9" style="127"/>
    <col min="6145" max="6145" width="25.88671875" style="127" customWidth="1"/>
    <col min="6146" max="6146" width="17.33203125" style="127" bestFit="1" customWidth="1"/>
    <col min="6147" max="6147" width="15.33203125" style="127" customWidth="1"/>
    <col min="6148" max="6148" width="11.5546875" style="127" bestFit="1" customWidth="1"/>
    <col min="6149" max="6152" width="19.109375" style="127" customWidth="1"/>
    <col min="6153" max="6153" width="11.6640625" style="127" bestFit="1" customWidth="1"/>
    <col min="6154" max="6154" width="22" style="127" bestFit="1" customWidth="1"/>
    <col min="6155" max="6155" width="23.109375" style="127" customWidth="1"/>
    <col min="6156" max="6156" width="17.109375" style="127" bestFit="1" customWidth="1"/>
    <col min="6157" max="6157" width="11.6640625" style="127" bestFit="1" customWidth="1"/>
    <col min="6158" max="6158" width="16.88671875" style="127" bestFit="1" customWidth="1"/>
    <col min="6159" max="6159" width="13.33203125" style="127" bestFit="1" customWidth="1"/>
    <col min="6160" max="6160" width="11" style="127" bestFit="1" customWidth="1"/>
    <col min="6161" max="6161" width="18.5546875" style="127" bestFit="1" customWidth="1"/>
    <col min="6162" max="6162" width="13.44140625" style="127" bestFit="1" customWidth="1"/>
    <col min="6163" max="6400" width="9" style="127"/>
    <col min="6401" max="6401" width="25.88671875" style="127" customWidth="1"/>
    <col min="6402" max="6402" width="17.33203125" style="127" bestFit="1" customWidth="1"/>
    <col min="6403" max="6403" width="15.33203125" style="127" customWidth="1"/>
    <col min="6404" max="6404" width="11.5546875" style="127" bestFit="1" customWidth="1"/>
    <col min="6405" max="6408" width="19.109375" style="127" customWidth="1"/>
    <col min="6409" max="6409" width="11.6640625" style="127" bestFit="1" customWidth="1"/>
    <col min="6410" max="6410" width="22" style="127" bestFit="1" customWidth="1"/>
    <col min="6411" max="6411" width="23.109375" style="127" customWidth="1"/>
    <col min="6412" max="6412" width="17.109375" style="127" bestFit="1" customWidth="1"/>
    <col min="6413" max="6413" width="11.6640625" style="127" bestFit="1" customWidth="1"/>
    <col min="6414" max="6414" width="16.88671875" style="127" bestFit="1" customWidth="1"/>
    <col min="6415" max="6415" width="13.33203125" style="127" bestFit="1" customWidth="1"/>
    <col min="6416" max="6416" width="11" style="127" bestFit="1" customWidth="1"/>
    <col min="6417" max="6417" width="18.5546875" style="127" bestFit="1" customWidth="1"/>
    <col min="6418" max="6418" width="13.44140625" style="127" bestFit="1" customWidth="1"/>
    <col min="6419" max="6656" width="9" style="127"/>
    <col min="6657" max="6657" width="25.88671875" style="127" customWidth="1"/>
    <col min="6658" max="6658" width="17.33203125" style="127" bestFit="1" customWidth="1"/>
    <col min="6659" max="6659" width="15.33203125" style="127" customWidth="1"/>
    <col min="6660" max="6660" width="11.5546875" style="127" bestFit="1" customWidth="1"/>
    <col min="6661" max="6664" width="19.109375" style="127" customWidth="1"/>
    <col min="6665" max="6665" width="11.6640625" style="127" bestFit="1" customWidth="1"/>
    <col min="6666" max="6666" width="22" style="127" bestFit="1" customWidth="1"/>
    <col min="6667" max="6667" width="23.109375" style="127" customWidth="1"/>
    <col min="6668" max="6668" width="17.109375" style="127" bestFit="1" customWidth="1"/>
    <col min="6669" max="6669" width="11.6640625" style="127" bestFit="1" customWidth="1"/>
    <col min="6670" max="6670" width="16.88671875" style="127" bestFit="1" customWidth="1"/>
    <col min="6671" max="6671" width="13.33203125" style="127" bestFit="1" customWidth="1"/>
    <col min="6672" max="6672" width="11" style="127" bestFit="1" customWidth="1"/>
    <col min="6673" max="6673" width="18.5546875" style="127" bestFit="1" customWidth="1"/>
    <col min="6674" max="6674" width="13.44140625" style="127" bestFit="1" customWidth="1"/>
    <col min="6675" max="6912" width="9" style="127"/>
    <col min="6913" max="6913" width="25.88671875" style="127" customWidth="1"/>
    <col min="6914" max="6914" width="17.33203125" style="127" bestFit="1" customWidth="1"/>
    <col min="6915" max="6915" width="15.33203125" style="127" customWidth="1"/>
    <col min="6916" max="6916" width="11.5546875" style="127" bestFit="1" customWidth="1"/>
    <col min="6917" max="6920" width="19.109375" style="127" customWidth="1"/>
    <col min="6921" max="6921" width="11.6640625" style="127" bestFit="1" customWidth="1"/>
    <col min="6922" max="6922" width="22" style="127" bestFit="1" customWidth="1"/>
    <col min="6923" max="6923" width="23.109375" style="127" customWidth="1"/>
    <col min="6924" max="6924" width="17.109375" style="127" bestFit="1" customWidth="1"/>
    <col min="6925" max="6925" width="11.6640625" style="127" bestFit="1" customWidth="1"/>
    <col min="6926" max="6926" width="16.88671875" style="127" bestFit="1" customWidth="1"/>
    <col min="6927" max="6927" width="13.33203125" style="127" bestFit="1" customWidth="1"/>
    <col min="6928" max="6928" width="11" style="127" bestFit="1" customWidth="1"/>
    <col min="6929" max="6929" width="18.5546875" style="127" bestFit="1" customWidth="1"/>
    <col min="6930" max="6930" width="13.44140625" style="127" bestFit="1" customWidth="1"/>
    <col min="6931" max="7168" width="9" style="127"/>
    <col min="7169" max="7169" width="25.88671875" style="127" customWidth="1"/>
    <col min="7170" max="7170" width="17.33203125" style="127" bestFit="1" customWidth="1"/>
    <col min="7171" max="7171" width="15.33203125" style="127" customWidth="1"/>
    <col min="7172" max="7172" width="11.5546875" style="127" bestFit="1" customWidth="1"/>
    <col min="7173" max="7176" width="19.109375" style="127" customWidth="1"/>
    <col min="7177" max="7177" width="11.6640625" style="127" bestFit="1" customWidth="1"/>
    <col min="7178" max="7178" width="22" style="127" bestFit="1" customWidth="1"/>
    <col min="7179" max="7179" width="23.109375" style="127" customWidth="1"/>
    <col min="7180" max="7180" width="17.109375" style="127" bestFit="1" customWidth="1"/>
    <col min="7181" max="7181" width="11.6640625" style="127" bestFit="1" customWidth="1"/>
    <col min="7182" max="7182" width="16.88671875" style="127" bestFit="1" customWidth="1"/>
    <col min="7183" max="7183" width="13.33203125" style="127" bestFit="1" customWidth="1"/>
    <col min="7184" max="7184" width="11" style="127" bestFit="1" customWidth="1"/>
    <col min="7185" max="7185" width="18.5546875" style="127" bestFit="1" customWidth="1"/>
    <col min="7186" max="7186" width="13.44140625" style="127" bestFit="1" customWidth="1"/>
    <col min="7187" max="7424" width="9" style="127"/>
    <col min="7425" max="7425" width="25.88671875" style="127" customWidth="1"/>
    <col min="7426" max="7426" width="17.33203125" style="127" bestFit="1" customWidth="1"/>
    <col min="7427" max="7427" width="15.33203125" style="127" customWidth="1"/>
    <col min="7428" max="7428" width="11.5546875" style="127" bestFit="1" customWidth="1"/>
    <col min="7429" max="7432" width="19.109375" style="127" customWidth="1"/>
    <col min="7433" max="7433" width="11.6640625" style="127" bestFit="1" customWidth="1"/>
    <col min="7434" max="7434" width="22" style="127" bestFit="1" customWidth="1"/>
    <col min="7435" max="7435" width="23.109375" style="127" customWidth="1"/>
    <col min="7436" max="7436" width="17.109375" style="127" bestFit="1" customWidth="1"/>
    <col min="7437" max="7437" width="11.6640625" style="127" bestFit="1" customWidth="1"/>
    <col min="7438" max="7438" width="16.88671875" style="127" bestFit="1" customWidth="1"/>
    <col min="7439" max="7439" width="13.33203125" style="127" bestFit="1" customWidth="1"/>
    <col min="7440" max="7440" width="11" style="127" bestFit="1" customWidth="1"/>
    <col min="7441" max="7441" width="18.5546875" style="127" bestFit="1" customWidth="1"/>
    <col min="7442" max="7442" width="13.44140625" style="127" bestFit="1" customWidth="1"/>
    <col min="7443" max="7680" width="9" style="127"/>
    <col min="7681" max="7681" width="25.88671875" style="127" customWidth="1"/>
    <col min="7682" max="7682" width="17.33203125" style="127" bestFit="1" customWidth="1"/>
    <col min="7683" max="7683" width="15.33203125" style="127" customWidth="1"/>
    <col min="7684" max="7684" width="11.5546875" style="127" bestFit="1" customWidth="1"/>
    <col min="7685" max="7688" width="19.109375" style="127" customWidth="1"/>
    <col min="7689" max="7689" width="11.6640625" style="127" bestFit="1" customWidth="1"/>
    <col min="7690" max="7690" width="22" style="127" bestFit="1" customWidth="1"/>
    <col min="7691" max="7691" width="23.109375" style="127" customWidth="1"/>
    <col min="7692" max="7692" width="17.109375" style="127" bestFit="1" customWidth="1"/>
    <col min="7693" max="7693" width="11.6640625" style="127" bestFit="1" customWidth="1"/>
    <col min="7694" max="7694" width="16.88671875" style="127" bestFit="1" customWidth="1"/>
    <col min="7695" max="7695" width="13.33203125" style="127" bestFit="1" customWidth="1"/>
    <col min="7696" max="7696" width="11" style="127" bestFit="1" customWidth="1"/>
    <col min="7697" max="7697" width="18.5546875" style="127" bestFit="1" customWidth="1"/>
    <col min="7698" max="7698" width="13.44140625" style="127" bestFit="1" customWidth="1"/>
    <col min="7699" max="7936" width="9" style="127"/>
    <col min="7937" max="7937" width="25.88671875" style="127" customWidth="1"/>
    <col min="7938" max="7938" width="17.33203125" style="127" bestFit="1" customWidth="1"/>
    <col min="7939" max="7939" width="15.33203125" style="127" customWidth="1"/>
    <col min="7940" max="7940" width="11.5546875" style="127" bestFit="1" customWidth="1"/>
    <col min="7941" max="7944" width="19.109375" style="127" customWidth="1"/>
    <col min="7945" max="7945" width="11.6640625" style="127" bestFit="1" customWidth="1"/>
    <col min="7946" max="7946" width="22" style="127" bestFit="1" customWidth="1"/>
    <col min="7947" max="7947" width="23.109375" style="127" customWidth="1"/>
    <col min="7948" max="7948" width="17.109375" style="127" bestFit="1" customWidth="1"/>
    <col min="7949" max="7949" width="11.6640625" style="127" bestFit="1" customWidth="1"/>
    <col min="7950" max="7950" width="16.88671875" style="127" bestFit="1" customWidth="1"/>
    <col min="7951" max="7951" width="13.33203125" style="127" bestFit="1" customWidth="1"/>
    <col min="7952" max="7952" width="11" style="127" bestFit="1" customWidth="1"/>
    <col min="7953" max="7953" width="18.5546875" style="127" bestFit="1" customWidth="1"/>
    <col min="7954" max="7954" width="13.44140625" style="127" bestFit="1" customWidth="1"/>
    <col min="7955" max="8192" width="9" style="127"/>
    <col min="8193" max="8193" width="25.88671875" style="127" customWidth="1"/>
    <col min="8194" max="8194" width="17.33203125" style="127" bestFit="1" customWidth="1"/>
    <col min="8195" max="8195" width="15.33203125" style="127" customWidth="1"/>
    <col min="8196" max="8196" width="11.5546875" style="127" bestFit="1" customWidth="1"/>
    <col min="8197" max="8200" width="19.109375" style="127" customWidth="1"/>
    <col min="8201" max="8201" width="11.6640625" style="127" bestFit="1" customWidth="1"/>
    <col min="8202" max="8202" width="22" style="127" bestFit="1" customWidth="1"/>
    <col min="8203" max="8203" width="23.109375" style="127" customWidth="1"/>
    <col min="8204" max="8204" width="17.109375" style="127" bestFit="1" customWidth="1"/>
    <col min="8205" max="8205" width="11.6640625" style="127" bestFit="1" customWidth="1"/>
    <col min="8206" max="8206" width="16.88671875" style="127" bestFit="1" customWidth="1"/>
    <col min="8207" max="8207" width="13.33203125" style="127" bestFit="1" customWidth="1"/>
    <col min="8208" max="8208" width="11" style="127" bestFit="1" customWidth="1"/>
    <col min="8209" max="8209" width="18.5546875" style="127" bestFit="1" customWidth="1"/>
    <col min="8210" max="8210" width="13.44140625" style="127" bestFit="1" customWidth="1"/>
    <col min="8211" max="8448" width="9" style="127"/>
    <col min="8449" max="8449" width="25.88671875" style="127" customWidth="1"/>
    <col min="8450" max="8450" width="17.33203125" style="127" bestFit="1" customWidth="1"/>
    <col min="8451" max="8451" width="15.33203125" style="127" customWidth="1"/>
    <col min="8452" max="8452" width="11.5546875" style="127" bestFit="1" customWidth="1"/>
    <col min="8453" max="8456" width="19.109375" style="127" customWidth="1"/>
    <col min="8457" max="8457" width="11.6640625" style="127" bestFit="1" customWidth="1"/>
    <col min="8458" max="8458" width="22" style="127" bestFit="1" customWidth="1"/>
    <col min="8459" max="8459" width="23.109375" style="127" customWidth="1"/>
    <col min="8460" max="8460" width="17.109375" style="127" bestFit="1" customWidth="1"/>
    <col min="8461" max="8461" width="11.6640625" style="127" bestFit="1" customWidth="1"/>
    <col min="8462" max="8462" width="16.88671875" style="127" bestFit="1" customWidth="1"/>
    <col min="8463" max="8463" width="13.33203125" style="127" bestFit="1" customWidth="1"/>
    <col min="8464" max="8464" width="11" style="127" bestFit="1" customWidth="1"/>
    <col min="8465" max="8465" width="18.5546875" style="127" bestFit="1" customWidth="1"/>
    <col min="8466" max="8466" width="13.44140625" style="127" bestFit="1" customWidth="1"/>
    <col min="8467" max="8704" width="9" style="127"/>
    <col min="8705" max="8705" width="25.88671875" style="127" customWidth="1"/>
    <col min="8706" max="8706" width="17.33203125" style="127" bestFit="1" customWidth="1"/>
    <col min="8707" max="8707" width="15.33203125" style="127" customWidth="1"/>
    <col min="8708" max="8708" width="11.5546875" style="127" bestFit="1" customWidth="1"/>
    <col min="8709" max="8712" width="19.109375" style="127" customWidth="1"/>
    <col min="8713" max="8713" width="11.6640625" style="127" bestFit="1" customWidth="1"/>
    <col min="8714" max="8714" width="22" style="127" bestFit="1" customWidth="1"/>
    <col min="8715" max="8715" width="23.109375" style="127" customWidth="1"/>
    <col min="8716" max="8716" width="17.109375" style="127" bestFit="1" customWidth="1"/>
    <col min="8717" max="8717" width="11.6640625" style="127" bestFit="1" customWidth="1"/>
    <col min="8718" max="8718" width="16.88671875" style="127" bestFit="1" customWidth="1"/>
    <col min="8719" max="8719" width="13.33203125" style="127" bestFit="1" customWidth="1"/>
    <col min="8720" max="8720" width="11" style="127" bestFit="1" customWidth="1"/>
    <col min="8721" max="8721" width="18.5546875" style="127" bestFit="1" customWidth="1"/>
    <col min="8722" max="8722" width="13.44140625" style="127" bestFit="1" customWidth="1"/>
    <col min="8723" max="8960" width="9" style="127"/>
    <col min="8961" max="8961" width="25.88671875" style="127" customWidth="1"/>
    <col min="8962" max="8962" width="17.33203125" style="127" bestFit="1" customWidth="1"/>
    <col min="8963" max="8963" width="15.33203125" style="127" customWidth="1"/>
    <col min="8964" max="8964" width="11.5546875" style="127" bestFit="1" customWidth="1"/>
    <col min="8965" max="8968" width="19.109375" style="127" customWidth="1"/>
    <col min="8969" max="8969" width="11.6640625" style="127" bestFit="1" customWidth="1"/>
    <col min="8970" max="8970" width="22" style="127" bestFit="1" customWidth="1"/>
    <col min="8971" max="8971" width="23.109375" style="127" customWidth="1"/>
    <col min="8972" max="8972" width="17.109375" style="127" bestFit="1" customWidth="1"/>
    <col min="8973" max="8973" width="11.6640625" style="127" bestFit="1" customWidth="1"/>
    <col min="8974" max="8974" width="16.88671875" style="127" bestFit="1" customWidth="1"/>
    <col min="8975" max="8975" width="13.33203125" style="127" bestFit="1" customWidth="1"/>
    <col min="8976" max="8976" width="11" style="127" bestFit="1" customWidth="1"/>
    <col min="8977" max="8977" width="18.5546875" style="127" bestFit="1" customWidth="1"/>
    <col min="8978" max="8978" width="13.44140625" style="127" bestFit="1" customWidth="1"/>
    <col min="8979" max="9216" width="9" style="127"/>
    <col min="9217" max="9217" width="25.88671875" style="127" customWidth="1"/>
    <col min="9218" max="9218" width="17.33203125" style="127" bestFit="1" customWidth="1"/>
    <col min="9219" max="9219" width="15.33203125" style="127" customWidth="1"/>
    <col min="9220" max="9220" width="11.5546875" style="127" bestFit="1" customWidth="1"/>
    <col min="9221" max="9224" width="19.109375" style="127" customWidth="1"/>
    <col min="9225" max="9225" width="11.6640625" style="127" bestFit="1" customWidth="1"/>
    <col min="9226" max="9226" width="22" style="127" bestFit="1" customWidth="1"/>
    <col min="9227" max="9227" width="23.109375" style="127" customWidth="1"/>
    <col min="9228" max="9228" width="17.109375" style="127" bestFit="1" customWidth="1"/>
    <col min="9229" max="9229" width="11.6640625" style="127" bestFit="1" customWidth="1"/>
    <col min="9230" max="9230" width="16.88671875" style="127" bestFit="1" customWidth="1"/>
    <col min="9231" max="9231" width="13.33203125" style="127" bestFit="1" customWidth="1"/>
    <col min="9232" max="9232" width="11" style="127" bestFit="1" customWidth="1"/>
    <col min="9233" max="9233" width="18.5546875" style="127" bestFit="1" customWidth="1"/>
    <col min="9234" max="9234" width="13.44140625" style="127" bestFit="1" customWidth="1"/>
    <col min="9235" max="9472" width="9" style="127"/>
    <col min="9473" max="9473" width="25.88671875" style="127" customWidth="1"/>
    <col min="9474" max="9474" width="17.33203125" style="127" bestFit="1" customWidth="1"/>
    <col min="9475" max="9475" width="15.33203125" style="127" customWidth="1"/>
    <col min="9476" max="9476" width="11.5546875" style="127" bestFit="1" customWidth="1"/>
    <col min="9477" max="9480" width="19.109375" style="127" customWidth="1"/>
    <col min="9481" max="9481" width="11.6640625" style="127" bestFit="1" customWidth="1"/>
    <col min="9482" max="9482" width="22" style="127" bestFit="1" customWidth="1"/>
    <col min="9483" max="9483" width="23.109375" style="127" customWidth="1"/>
    <col min="9484" max="9484" width="17.109375" style="127" bestFit="1" customWidth="1"/>
    <col min="9485" max="9485" width="11.6640625" style="127" bestFit="1" customWidth="1"/>
    <col min="9486" max="9486" width="16.88671875" style="127" bestFit="1" customWidth="1"/>
    <col min="9487" max="9487" width="13.33203125" style="127" bestFit="1" customWidth="1"/>
    <col min="9488" max="9488" width="11" style="127" bestFit="1" customWidth="1"/>
    <col min="9489" max="9489" width="18.5546875" style="127" bestFit="1" customWidth="1"/>
    <col min="9490" max="9490" width="13.44140625" style="127" bestFit="1" customWidth="1"/>
    <col min="9491" max="9728" width="9" style="127"/>
    <col min="9729" max="9729" width="25.88671875" style="127" customWidth="1"/>
    <col min="9730" max="9730" width="17.33203125" style="127" bestFit="1" customWidth="1"/>
    <col min="9731" max="9731" width="15.33203125" style="127" customWidth="1"/>
    <col min="9732" max="9732" width="11.5546875" style="127" bestFit="1" customWidth="1"/>
    <col min="9733" max="9736" width="19.109375" style="127" customWidth="1"/>
    <col min="9737" max="9737" width="11.6640625" style="127" bestFit="1" customWidth="1"/>
    <col min="9738" max="9738" width="22" style="127" bestFit="1" customWidth="1"/>
    <col min="9739" max="9739" width="23.109375" style="127" customWidth="1"/>
    <col min="9740" max="9740" width="17.109375" style="127" bestFit="1" customWidth="1"/>
    <col min="9741" max="9741" width="11.6640625" style="127" bestFit="1" customWidth="1"/>
    <col min="9742" max="9742" width="16.88671875" style="127" bestFit="1" customWidth="1"/>
    <col min="9743" max="9743" width="13.33203125" style="127" bestFit="1" customWidth="1"/>
    <col min="9744" max="9744" width="11" style="127" bestFit="1" customWidth="1"/>
    <col min="9745" max="9745" width="18.5546875" style="127" bestFit="1" customWidth="1"/>
    <col min="9746" max="9746" width="13.44140625" style="127" bestFit="1" customWidth="1"/>
    <col min="9747" max="9984" width="9" style="127"/>
    <col min="9985" max="9985" width="25.88671875" style="127" customWidth="1"/>
    <col min="9986" max="9986" width="17.33203125" style="127" bestFit="1" customWidth="1"/>
    <col min="9987" max="9987" width="15.33203125" style="127" customWidth="1"/>
    <col min="9988" max="9988" width="11.5546875" style="127" bestFit="1" customWidth="1"/>
    <col min="9989" max="9992" width="19.109375" style="127" customWidth="1"/>
    <col min="9993" max="9993" width="11.6640625" style="127" bestFit="1" customWidth="1"/>
    <col min="9994" max="9994" width="22" style="127" bestFit="1" customWidth="1"/>
    <col min="9995" max="9995" width="23.109375" style="127" customWidth="1"/>
    <col min="9996" max="9996" width="17.109375" style="127" bestFit="1" customWidth="1"/>
    <col min="9997" max="9997" width="11.6640625" style="127" bestFit="1" customWidth="1"/>
    <col min="9998" max="9998" width="16.88671875" style="127" bestFit="1" customWidth="1"/>
    <col min="9999" max="9999" width="13.33203125" style="127" bestFit="1" customWidth="1"/>
    <col min="10000" max="10000" width="11" style="127" bestFit="1" customWidth="1"/>
    <col min="10001" max="10001" width="18.5546875" style="127" bestFit="1" customWidth="1"/>
    <col min="10002" max="10002" width="13.44140625" style="127" bestFit="1" customWidth="1"/>
    <col min="10003" max="10240" width="9" style="127"/>
    <col min="10241" max="10241" width="25.88671875" style="127" customWidth="1"/>
    <col min="10242" max="10242" width="17.33203125" style="127" bestFit="1" customWidth="1"/>
    <col min="10243" max="10243" width="15.33203125" style="127" customWidth="1"/>
    <col min="10244" max="10244" width="11.5546875" style="127" bestFit="1" customWidth="1"/>
    <col min="10245" max="10248" width="19.109375" style="127" customWidth="1"/>
    <col min="10249" max="10249" width="11.6640625" style="127" bestFit="1" customWidth="1"/>
    <col min="10250" max="10250" width="22" style="127" bestFit="1" customWidth="1"/>
    <col min="10251" max="10251" width="23.109375" style="127" customWidth="1"/>
    <col min="10252" max="10252" width="17.109375" style="127" bestFit="1" customWidth="1"/>
    <col min="10253" max="10253" width="11.6640625" style="127" bestFit="1" customWidth="1"/>
    <col min="10254" max="10254" width="16.88671875" style="127" bestFit="1" customWidth="1"/>
    <col min="10255" max="10255" width="13.33203125" style="127" bestFit="1" customWidth="1"/>
    <col min="10256" max="10256" width="11" style="127" bestFit="1" customWidth="1"/>
    <col min="10257" max="10257" width="18.5546875" style="127" bestFit="1" customWidth="1"/>
    <col min="10258" max="10258" width="13.44140625" style="127" bestFit="1" customWidth="1"/>
    <col min="10259" max="10496" width="9" style="127"/>
    <col min="10497" max="10497" width="25.88671875" style="127" customWidth="1"/>
    <col min="10498" max="10498" width="17.33203125" style="127" bestFit="1" customWidth="1"/>
    <col min="10499" max="10499" width="15.33203125" style="127" customWidth="1"/>
    <col min="10500" max="10500" width="11.5546875" style="127" bestFit="1" customWidth="1"/>
    <col min="10501" max="10504" width="19.109375" style="127" customWidth="1"/>
    <col min="10505" max="10505" width="11.6640625" style="127" bestFit="1" customWidth="1"/>
    <col min="10506" max="10506" width="22" style="127" bestFit="1" customWidth="1"/>
    <col min="10507" max="10507" width="23.109375" style="127" customWidth="1"/>
    <col min="10508" max="10508" width="17.109375" style="127" bestFit="1" customWidth="1"/>
    <col min="10509" max="10509" width="11.6640625" style="127" bestFit="1" customWidth="1"/>
    <col min="10510" max="10510" width="16.88671875" style="127" bestFit="1" customWidth="1"/>
    <col min="10511" max="10511" width="13.33203125" style="127" bestFit="1" customWidth="1"/>
    <col min="10512" max="10512" width="11" style="127" bestFit="1" customWidth="1"/>
    <col min="10513" max="10513" width="18.5546875" style="127" bestFit="1" customWidth="1"/>
    <col min="10514" max="10514" width="13.44140625" style="127" bestFit="1" customWidth="1"/>
    <col min="10515" max="10752" width="9" style="127"/>
    <col min="10753" max="10753" width="25.88671875" style="127" customWidth="1"/>
    <col min="10754" max="10754" width="17.33203125" style="127" bestFit="1" customWidth="1"/>
    <col min="10755" max="10755" width="15.33203125" style="127" customWidth="1"/>
    <col min="10756" max="10756" width="11.5546875" style="127" bestFit="1" customWidth="1"/>
    <col min="10757" max="10760" width="19.109375" style="127" customWidth="1"/>
    <col min="10761" max="10761" width="11.6640625" style="127" bestFit="1" customWidth="1"/>
    <col min="10762" max="10762" width="22" style="127" bestFit="1" customWidth="1"/>
    <col min="10763" max="10763" width="23.109375" style="127" customWidth="1"/>
    <col min="10764" max="10764" width="17.109375" style="127" bestFit="1" customWidth="1"/>
    <col min="10765" max="10765" width="11.6640625" style="127" bestFit="1" customWidth="1"/>
    <col min="10766" max="10766" width="16.88671875" style="127" bestFit="1" customWidth="1"/>
    <col min="10767" max="10767" width="13.33203125" style="127" bestFit="1" customWidth="1"/>
    <col min="10768" max="10768" width="11" style="127" bestFit="1" customWidth="1"/>
    <col min="10769" max="10769" width="18.5546875" style="127" bestFit="1" customWidth="1"/>
    <col min="10770" max="10770" width="13.44140625" style="127" bestFit="1" customWidth="1"/>
    <col min="10771" max="11008" width="9" style="127"/>
    <col min="11009" max="11009" width="25.88671875" style="127" customWidth="1"/>
    <col min="11010" max="11010" width="17.33203125" style="127" bestFit="1" customWidth="1"/>
    <col min="11011" max="11011" width="15.33203125" style="127" customWidth="1"/>
    <col min="11012" max="11012" width="11.5546875" style="127" bestFit="1" customWidth="1"/>
    <col min="11013" max="11016" width="19.109375" style="127" customWidth="1"/>
    <col min="11017" max="11017" width="11.6640625" style="127" bestFit="1" customWidth="1"/>
    <col min="11018" max="11018" width="22" style="127" bestFit="1" customWidth="1"/>
    <col min="11019" max="11019" width="23.109375" style="127" customWidth="1"/>
    <col min="11020" max="11020" width="17.109375" style="127" bestFit="1" customWidth="1"/>
    <col min="11021" max="11021" width="11.6640625" style="127" bestFit="1" customWidth="1"/>
    <col min="11022" max="11022" width="16.88671875" style="127" bestFit="1" customWidth="1"/>
    <col min="11023" max="11023" width="13.33203125" style="127" bestFit="1" customWidth="1"/>
    <col min="11024" max="11024" width="11" style="127" bestFit="1" customWidth="1"/>
    <col min="11025" max="11025" width="18.5546875" style="127" bestFit="1" customWidth="1"/>
    <col min="11026" max="11026" width="13.44140625" style="127" bestFit="1" customWidth="1"/>
    <col min="11027" max="11264" width="9" style="127"/>
    <col min="11265" max="11265" width="25.88671875" style="127" customWidth="1"/>
    <col min="11266" max="11266" width="17.33203125" style="127" bestFit="1" customWidth="1"/>
    <col min="11267" max="11267" width="15.33203125" style="127" customWidth="1"/>
    <col min="11268" max="11268" width="11.5546875" style="127" bestFit="1" customWidth="1"/>
    <col min="11269" max="11272" width="19.109375" style="127" customWidth="1"/>
    <col min="11273" max="11273" width="11.6640625" style="127" bestFit="1" customWidth="1"/>
    <col min="11274" max="11274" width="22" style="127" bestFit="1" customWidth="1"/>
    <col min="11275" max="11275" width="23.109375" style="127" customWidth="1"/>
    <col min="11276" max="11276" width="17.109375" style="127" bestFit="1" customWidth="1"/>
    <col min="11277" max="11277" width="11.6640625" style="127" bestFit="1" customWidth="1"/>
    <col min="11278" max="11278" width="16.88671875" style="127" bestFit="1" customWidth="1"/>
    <col min="11279" max="11279" width="13.33203125" style="127" bestFit="1" customWidth="1"/>
    <col min="11280" max="11280" width="11" style="127" bestFit="1" customWidth="1"/>
    <col min="11281" max="11281" width="18.5546875" style="127" bestFit="1" customWidth="1"/>
    <col min="11282" max="11282" width="13.44140625" style="127" bestFit="1" customWidth="1"/>
    <col min="11283" max="11520" width="9" style="127"/>
    <col min="11521" max="11521" width="25.88671875" style="127" customWidth="1"/>
    <col min="11522" max="11522" width="17.33203125" style="127" bestFit="1" customWidth="1"/>
    <col min="11523" max="11523" width="15.33203125" style="127" customWidth="1"/>
    <col min="11524" max="11524" width="11.5546875" style="127" bestFit="1" customWidth="1"/>
    <col min="11525" max="11528" width="19.109375" style="127" customWidth="1"/>
    <col min="11529" max="11529" width="11.6640625" style="127" bestFit="1" customWidth="1"/>
    <col min="11530" max="11530" width="22" style="127" bestFit="1" customWidth="1"/>
    <col min="11531" max="11531" width="23.109375" style="127" customWidth="1"/>
    <col min="11532" max="11532" width="17.109375" style="127" bestFit="1" customWidth="1"/>
    <col min="11533" max="11533" width="11.6640625" style="127" bestFit="1" customWidth="1"/>
    <col min="11534" max="11534" width="16.88671875" style="127" bestFit="1" customWidth="1"/>
    <col min="11535" max="11535" width="13.33203125" style="127" bestFit="1" customWidth="1"/>
    <col min="11536" max="11536" width="11" style="127" bestFit="1" customWidth="1"/>
    <col min="11537" max="11537" width="18.5546875" style="127" bestFit="1" customWidth="1"/>
    <col min="11538" max="11538" width="13.44140625" style="127" bestFit="1" customWidth="1"/>
    <col min="11539" max="11776" width="9" style="127"/>
    <col min="11777" max="11777" width="25.88671875" style="127" customWidth="1"/>
    <col min="11778" max="11778" width="17.33203125" style="127" bestFit="1" customWidth="1"/>
    <col min="11779" max="11779" width="15.33203125" style="127" customWidth="1"/>
    <col min="11780" max="11780" width="11.5546875" style="127" bestFit="1" customWidth="1"/>
    <col min="11781" max="11784" width="19.109375" style="127" customWidth="1"/>
    <col min="11785" max="11785" width="11.6640625" style="127" bestFit="1" customWidth="1"/>
    <col min="11786" max="11786" width="22" style="127" bestFit="1" customWidth="1"/>
    <col min="11787" max="11787" width="23.109375" style="127" customWidth="1"/>
    <col min="11788" max="11788" width="17.109375" style="127" bestFit="1" customWidth="1"/>
    <col min="11789" max="11789" width="11.6640625" style="127" bestFit="1" customWidth="1"/>
    <col min="11790" max="11790" width="16.88671875" style="127" bestFit="1" customWidth="1"/>
    <col min="11791" max="11791" width="13.33203125" style="127" bestFit="1" customWidth="1"/>
    <col min="11792" max="11792" width="11" style="127" bestFit="1" customWidth="1"/>
    <col min="11793" max="11793" width="18.5546875" style="127" bestFit="1" customWidth="1"/>
    <col min="11794" max="11794" width="13.44140625" style="127" bestFit="1" customWidth="1"/>
    <col min="11795" max="12032" width="9" style="127"/>
    <col min="12033" max="12033" width="25.88671875" style="127" customWidth="1"/>
    <col min="12034" max="12034" width="17.33203125" style="127" bestFit="1" customWidth="1"/>
    <col min="12035" max="12035" width="15.33203125" style="127" customWidth="1"/>
    <col min="12036" max="12036" width="11.5546875" style="127" bestFit="1" customWidth="1"/>
    <col min="12037" max="12040" width="19.109375" style="127" customWidth="1"/>
    <col min="12041" max="12041" width="11.6640625" style="127" bestFit="1" customWidth="1"/>
    <col min="12042" max="12042" width="22" style="127" bestFit="1" customWidth="1"/>
    <col min="12043" max="12043" width="23.109375" style="127" customWidth="1"/>
    <col min="12044" max="12044" width="17.109375" style="127" bestFit="1" customWidth="1"/>
    <col min="12045" max="12045" width="11.6640625" style="127" bestFit="1" customWidth="1"/>
    <col min="12046" max="12046" width="16.88671875" style="127" bestFit="1" customWidth="1"/>
    <col min="12047" max="12047" width="13.33203125" style="127" bestFit="1" customWidth="1"/>
    <col min="12048" max="12048" width="11" style="127" bestFit="1" customWidth="1"/>
    <col min="12049" max="12049" width="18.5546875" style="127" bestFit="1" customWidth="1"/>
    <col min="12050" max="12050" width="13.44140625" style="127" bestFit="1" customWidth="1"/>
    <col min="12051" max="12288" width="9" style="127"/>
    <col min="12289" max="12289" width="25.88671875" style="127" customWidth="1"/>
    <col min="12290" max="12290" width="17.33203125" style="127" bestFit="1" customWidth="1"/>
    <col min="12291" max="12291" width="15.33203125" style="127" customWidth="1"/>
    <col min="12292" max="12292" width="11.5546875" style="127" bestFit="1" customWidth="1"/>
    <col min="12293" max="12296" width="19.109375" style="127" customWidth="1"/>
    <col min="12297" max="12297" width="11.6640625" style="127" bestFit="1" customWidth="1"/>
    <col min="12298" max="12298" width="22" style="127" bestFit="1" customWidth="1"/>
    <col min="12299" max="12299" width="23.109375" style="127" customWidth="1"/>
    <col min="12300" max="12300" width="17.109375" style="127" bestFit="1" customWidth="1"/>
    <col min="12301" max="12301" width="11.6640625" style="127" bestFit="1" customWidth="1"/>
    <col min="12302" max="12302" width="16.88671875" style="127" bestFit="1" customWidth="1"/>
    <col min="12303" max="12303" width="13.33203125" style="127" bestFit="1" customWidth="1"/>
    <col min="12304" max="12304" width="11" style="127" bestFit="1" customWidth="1"/>
    <col min="12305" max="12305" width="18.5546875" style="127" bestFit="1" customWidth="1"/>
    <col min="12306" max="12306" width="13.44140625" style="127" bestFit="1" customWidth="1"/>
    <col min="12307" max="12544" width="9" style="127"/>
    <col min="12545" max="12545" width="25.88671875" style="127" customWidth="1"/>
    <col min="12546" max="12546" width="17.33203125" style="127" bestFit="1" customWidth="1"/>
    <col min="12547" max="12547" width="15.33203125" style="127" customWidth="1"/>
    <col min="12548" max="12548" width="11.5546875" style="127" bestFit="1" customWidth="1"/>
    <col min="12549" max="12552" width="19.109375" style="127" customWidth="1"/>
    <col min="12553" max="12553" width="11.6640625" style="127" bestFit="1" customWidth="1"/>
    <col min="12554" max="12554" width="22" style="127" bestFit="1" customWidth="1"/>
    <col min="12555" max="12555" width="23.109375" style="127" customWidth="1"/>
    <col min="12556" max="12556" width="17.109375" style="127" bestFit="1" customWidth="1"/>
    <col min="12557" max="12557" width="11.6640625" style="127" bestFit="1" customWidth="1"/>
    <col min="12558" max="12558" width="16.88671875" style="127" bestFit="1" customWidth="1"/>
    <col min="12559" max="12559" width="13.33203125" style="127" bestFit="1" customWidth="1"/>
    <col min="12560" max="12560" width="11" style="127" bestFit="1" customWidth="1"/>
    <col min="12561" max="12561" width="18.5546875" style="127" bestFit="1" customWidth="1"/>
    <col min="12562" max="12562" width="13.44140625" style="127" bestFit="1" customWidth="1"/>
    <col min="12563" max="12800" width="9" style="127"/>
    <col min="12801" max="12801" width="25.88671875" style="127" customWidth="1"/>
    <col min="12802" max="12802" width="17.33203125" style="127" bestFit="1" customWidth="1"/>
    <col min="12803" max="12803" width="15.33203125" style="127" customWidth="1"/>
    <col min="12804" max="12804" width="11.5546875" style="127" bestFit="1" customWidth="1"/>
    <col min="12805" max="12808" width="19.109375" style="127" customWidth="1"/>
    <col min="12809" max="12809" width="11.6640625" style="127" bestFit="1" customWidth="1"/>
    <col min="12810" max="12810" width="22" style="127" bestFit="1" customWidth="1"/>
    <col min="12811" max="12811" width="23.109375" style="127" customWidth="1"/>
    <col min="12812" max="12812" width="17.109375" style="127" bestFit="1" customWidth="1"/>
    <col min="12813" max="12813" width="11.6640625" style="127" bestFit="1" customWidth="1"/>
    <col min="12814" max="12814" width="16.88671875" style="127" bestFit="1" customWidth="1"/>
    <col min="12815" max="12815" width="13.33203125" style="127" bestFit="1" customWidth="1"/>
    <col min="12816" max="12816" width="11" style="127" bestFit="1" customWidth="1"/>
    <col min="12817" max="12817" width="18.5546875" style="127" bestFit="1" customWidth="1"/>
    <col min="12818" max="12818" width="13.44140625" style="127" bestFit="1" customWidth="1"/>
    <col min="12819" max="13056" width="9" style="127"/>
    <col min="13057" max="13057" width="25.88671875" style="127" customWidth="1"/>
    <col min="13058" max="13058" width="17.33203125" style="127" bestFit="1" customWidth="1"/>
    <col min="13059" max="13059" width="15.33203125" style="127" customWidth="1"/>
    <col min="13060" max="13060" width="11.5546875" style="127" bestFit="1" customWidth="1"/>
    <col min="13061" max="13064" width="19.109375" style="127" customWidth="1"/>
    <col min="13065" max="13065" width="11.6640625" style="127" bestFit="1" customWidth="1"/>
    <col min="13066" max="13066" width="22" style="127" bestFit="1" customWidth="1"/>
    <col min="13067" max="13067" width="23.109375" style="127" customWidth="1"/>
    <col min="13068" max="13068" width="17.109375" style="127" bestFit="1" customWidth="1"/>
    <col min="13069" max="13069" width="11.6640625" style="127" bestFit="1" customWidth="1"/>
    <col min="13070" max="13070" width="16.88671875" style="127" bestFit="1" customWidth="1"/>
    <col min="13071" max="13071" width="13.33203125" style="127" bestFit="1" customWidth="1"/>
    <col min="13072" max="13072" width="11" style="127" bestFit="1" customWidth="1"/>
    <col min="13073" max="13073" width="18.5546875" style="127" bestFit="1" customWidth="1"/>
    <col min="13074" max="13074" width="13.44140625" style="127" bestFit="1" customWidth="1"/>
    <col min="13075" max="13312" width="9" style="127"/>
    <col min="13313" max="13313" width="25.88671875" style="127" customWidth="1"/>
    <col min="13314" max="13314" width="17.33203125" style="127" bestFit="1" customWidth="1"/>
    <col min="13315" max="13315" width="15.33203125" style="127" customWidth="1"/>
    <col min="13316" max="13316" width="11.5546875" style="127" bestFit="1" customWidth="1"/>
    <col min="13317" max="13320" width="19.109375" style="127" customWidth="1"/>
    <col min="13321" max="13321" width="11.6640625" style="127" bestFit="1" customWidth="1"/>
    <col min="13322" max="13322" width="22" style="127" bestFit="1" customWidth="1"/>
    <col min="13323" max="13323" width="23.109375" style="127" customWidth="1"/>
    <col min="13324" max="13324" width="17.109375" style="127" bestFit="1" customWidth="1"/>
    <col min="13325" max="13325" width="11.6640625" style="127" bestFit="1" customWidth="1"/>
    <col min="13326" max="13326" width="16.88671875" style="127" bestFit="1" customWidth="1"/>
    <col min="13327" max="13327" width="13.33203125" style="127" bestFit="1" customWidth="1"/>
    <col min="13328" max="13328" width="11" style="127" bestFit="1" customWidth="1"/>
    <col min="13329" max="13329" width="18.5546875" style="127" bestFit="1" customWidth="1"/>
    <col min="13330" max="13330" width="13.44140625" style="127" bestFit="1" customWidth="1"/>
    <col min="13331" max="13568" width="9" style="127"/>
    <col min="13569" max="13569" width="25.88671875" style="127" customWidth="1"/>
    <col min="13570" max="13570" width="17.33203125" style="127" bestFit="1" customWidth="1"/>
    <col min="13571" max="13571" width="15.33203125" style="127" customWidth="1"/>
    <col min="13572" max="13572" width="11.5546875" style="127" bestFit="1" customWidth="1"/>
    <col min="13573" max="13576" width="19.109375" style="127" customWidth="1"/>
    <col min="13577" max="13577" width="11.6640625" style="127" bestFit="1" customWidth="1"/>
    <col min="13578" max="13578" width="22" style="127" bestFit="1" customWidth="1"/>
    <col min="13579" max="13579" width="23.109375" style="127" customWidth="1"/>
    <col min="13580" max="13580" width="17.109375" style="127" bestFit="1" customWidth="1"/>
    <col min="13581" max="13581" width="11.6640625" style="127" bestFit="1" customWidth="1"/>
    <col min="13582" max="13582" width="16.88671875" style="127" bestFit="1" customWidth="1"/>
    <col min="13583" max="13583" width="13.33203125" style="127" bestFit="1" customWidth="1"/>
    <col min="13584" max="13584" width="11" style="127" bestFit="1" customWidth="1"/>
    <col min="13585" max="13585" width="18.5546875" style="127" bestFit="1" customWidth="1"/>
    <col min="13586" max="13586" width="13.44140625" style="127" bestFit="1" customWidth="1"/>
    <col min="13587" max="13824" width="9" style="127"/>
    <col min="13825" max="13825" width="25.88671875" style="127" customWidth="1"/>
    <col min="13826" max="13826" width="17.33203125" style="127" bestFit="1" customWidth="1"/>
    <col min="13827" max="13827" width="15.33203125" style="127" customWidth="1"/>
    <col min="13828" max="13828" width="11.5546875" style="127" bestFit="1" customWidth="1"/>
    <col min="13829" max="13832" width="19.109375" style="127" customWidth="1"/>
    <col min="13833" max="13833" width="11.6640625" style="127" bestFit="1" customWidth="1"/>
    <col min="13834" max="13834" width="22" style="127" bestFit="1" customWidth="1"/>
    <col min="13835" max="13835" width="23.109375" style="127" customWidth="1"/>
    <col min="13836" max="13836" width="17.109375" style="127" bestFit="1" customWidth="1"/>
    <col min="13837" max="13837" width="11.6640625" style="127" bestFit="1" customWidth="1"/>
    <col min="13838" max="13838" width="16.88671875" style="127" bestFit="1" customWidth="1"/>
    <col min="13839" max="13839" width="13.33203125" style="127" bestFit="1" customWidth="1"/>
    <col min="13840" max="13840" width="11" style="127" bestFit="1" customWidth="1"/>
    <col min="13841" max="13841" width="18.5546875" style="127" bestFit="1" customWidth="1"/>
    <col min="13842" max="13842" width="13.44140625" style="127" bestFit="1" customWidth="1"/>
    <col min="13843" max="14080" width="9" style="127"/>
    <col min="14081" max="14081" width="25.88671875" style="127" customWidth="1"/>
    <col min="14082" max="14082" width="17.33203125" style="127" bestFit="1" customWidth="1"/>
    <col min="14083" max="14083" width="15.33203125" style="127" customWidth="1"/>
    <col min="14084" max="14084" width="11.5546875" style="127" bestFit="1" customWidth="1"/>
    <col min="14085" max="14088" width="19.109375" style="127" customWidth="1"/>
    <col min="14089" max="14089" width="11.6640625" style="127" bestFit="1" customWidth="1"/>
    <col min="14090" max="14090" width="22" style="127" bestFit="1" customWidth="1"/>
    <col min="14091" max="14091" width="23.109375" style="127" customWidth="1"/>
    <col min="14092" max="14092" width="17.109375" style="127" bestFit="1" customWidth="1"/>
    <col min="14093" max="14093" width="11.6640625" style="127" bestFit="1" customWidth="1"/>
    <col min="14094" max="14094" width="16.88671875" style="127" bestFit="1" customWidth="1"/>
    <col min="14095" max="14095" width="13.33203125" style="127" bestFit="1" customWidth="1"/>
    <col min="14096" max="14096" width="11" style="127" bestFit="1" customWidth="1"/>
    <col min="14097" max="14097" width="18.5546875" style="127" bestFit="1" customWidth="1"/>
    <col min="14098" max="14098" width="13.44140625" style="127" bestFit="1" customWidth="1"/>
    <col min="14099" max="14336" width="9" style="127"/>
    <col min="14337" max="14337" width="25.88671875" style="127" customWidth="1"/>
    <col min="14338" max="14338" width="17.33203125" style="127" bestFit="1" customWidth="1"/>
    <col min="14339" max="14339" width="15.33203125" style="127" customWidth="1"/>
    <col min="14340" max="14340" width="11.5546875" style="127" bestFit="1" customWidth="1"/>
    <col min="14341" max="14344" width="19.109375" style="127" customWidth="1"/>
    <col min="14345" max="14345" width="11.6640625" style="127" bestFit="1" customWidth="1"/>
    <col min="14346" max="14346" width="22" style="127" bestFit="1" customWidth="1"/>
    <col min="14347" max="14347" width="23.109375" style="127" customWidth="1"/>
    <col min="14348" max="14348" width="17.109375" style="127" bestFit="1" customWidth="1"/>
    <col min="14349" max="14349" width="11.6640625" style="127" bestFit="1" customWidth="1"/>
    <col min="14350" max="14350" width="16.88671875" style="127" bestFit="1" customWidth="1"/>
    <col min="14351" max="14351" width="13.33203125" style="127" bestFit="1" customWidth="1"/>
    <col min="14352" max="14352" width="11" style="127" bestFit="1" customWidth="1"/>
    <col min="14353" max="14353" width="18.5546875" style="127" bestFit="1" customWidth="1"/>
    <col min="14354" max="14354" width="13.44140625" style="127" bestFit="1" customWidth="1"/>
    <col min="14355" max="14592" width="9" style="127"/>
    <col min="14593" max="14593" width="25.88671875" style="127" customWidth="1"/>
    <col min="14594" max="14594" width="17.33203125" style="127" bestFit="1" customWidth="1"/>
    <col min="14595" max="14595" width="15.33203125" style="127" customWidth="1"/>
    <col min="14596" max="14596" width="11.5546875" style="127" bestFit="1" customWidth="1"/>
    <col min="14597" max="14600" width="19.109375" style="127" customWidth="1"/>
    <col min="14601" max="14601" width="11.6640625" style="127" bestFit="1" customWidth="1"/>
    <col min="14602" max="14602" width="22" style="127" bestFit="1" customWidth="1"/>
    <col min="14603" max="14603" width="23.109375" style="127" customWidth="1"/>
    <col min="14604" max="14604" width="17.109375" style="127" bestFit="1" customWidth="1"/>
    <col min="14605" max="14605" width="11.6640625" style="127" bestFit="1" customWidth="1"/>
    <col min="14606" max="14606" width="16.88671875" style="127" bestFit="1" customWidth="1"/>
    <col min="14607" max="14607" width="13.33203125" style="127" bestFit="1" customWidth="1"/>
    <col min="14608" max="14608" width="11" style="127" bestFit="1" customWidth="1"/>
    <col min="14609" max="14609" width="18.5546875" style="127" bestFit="1" customWidth="1"/>
    <col min="14610" max="14610" width="13.44140625" style="127" bestFit="1" customWidth="1"/>
    <col min="14611" max="14848" width="9" style="127"/>
    <col min="14849" max="14849" width="25.88671875" style="127" customWidth="1"/>
    <col min="14850" max="14850" width="17.33203125" style="127" bestFit="1" customWidth="1"/>
    <col min="14851" max="14851" width="15.33203125" style="127" customWidth="1"/>
    <col min="14852" max="14852" width="11.5546875" style="127" bestFit="1" customWidth="1"/>
    <col min="14853" max="14856" width="19.109375" style="127" customWidth="1"/>
    <col min="14857" max="14857" width="11.6640625" style="127" bestFit="1" customWidth="1"/>
    <col min="14858" max="14858" width="22" style="127" bestFit="1" customWidth="1"/>
    <col min="14859" max="14859" width="23.109375" style="127" customWidth="1"/>
    <col min="14860" max="14860" width="17.109375" style="127" bestFit="1" customWidth="1"/>
    <col min="14861" max="14861" width="11.6640625" style="127" bestFit="1" customWidth="1"/>
    <col min="14862" max="14862" width="16.88671875" style="127" bestFit="1" customWidth="1"/>
    <col min="14863" max="14863" width="13.33203125" style="127" bestFit="1" customWidth="1"/>
    <col min="14864" max="14864" width="11" style="127" bestFit="1" customWidth="1"/>
    <col min="14865" max="14865" width="18.5546875" style="127" bestFit="1" customWidth="1"/>
    <col min="14866" max="14866" width="13.44140625" style="127" bestFit="1" customWidth="1"/>
    <col min="14867" max="15104" width="9" style="127"/>
    <col min="15105" max="15105" width="25.88671875" style="127" customWidth="1"/>
    <col min="15106" max="15106" width="17.33203125" style="127" bestFit="1" customWidth="1"/>
    <col min="15107" max="15107" width="15.33203125" style="127" customWidth="1"/>
    <col min="15108" max="15108" width="11.5546875" style="127" bestFit="1" customWidth="1"/>
    <col min="15109" max="15112" width="19.109375" style="127" customWidth="1"/>
    <col min="15113" max="15113" width="11.6640625" style="127" bestFit="1" customWidth="1"/>
    <col min="15114" max="15114" width="22" style="127" bestFit="1" customWidth="1"/>
    <col min="15115" max="15115" width="23.109375" style="127" customWidth="1"/>
    <col min="15116" max="15116" width="17.109375" style="127" bestFit="1" customWidth="1"/>
    <col min="15117" max="15117" width="11.6640625" style="127" bestFit="1" customWidth="1"/>
    <col min="15118" max="15118" width="16.88671875" style="127" bestFit="1" customWidth="1"/>
    <col min="15119" max="15119" width="13.33203125" style="127" bestFit="1" customWidth="1"/>
    <col min="15120" max="15120" width="11" style="127" bestFit="1" customWidth="1"/>
    <col min="15121" max="15121" width="18.5546875" style="127" bestFit="1" customWidth="1"/>
    <col min="15122" max="15122" width="13.44140625" style="127" bestFit="1" customWidth="1"/>
    <col min="15123" max="15360" width="9" style="127"/>
    <col min="15361" max="15361" width="25.88671875" style="127" customWidth="1"/>
    <col min="15362" max="15362" width="17.33203125" style="127" bestFit="1" customWidth="1"/>
    <col min="15363" max="15363" width="15.33203125" style="127" customWidth="1"/>
    <col min="15364" max="15364" width="11.5546875" style="127" bestFit="1" customWidth="1"/>
    <col min="15365" max="15368" width="19.109375" style="127" customWidth="1"/>
    <col min="15369" max="15369" width="11.6640625" style="127" bestFit="1" customWidth="1"/>
    <col min="15370" max="15370" width="22" style="127" bestFit="1" customWidth="1"/>
    <col min="15371" max="15371" width="23.109375" style="127" customWidth="1"/>
    <col min="15372" max="15372" width="17.109375" style="127" bestFit="1" customWidth="1"/>
    <col min="15373" max="15373" width="11.6640625" style="127" bestFit="1" customWidth="1"/>
    <col min="15374" max="15374" width="16.88671875" style="127" bestFit="1" customWidth="1"/>
    <col min="15375" max="15375" width="13.33203125" style="127" bestFit="1" customWidth="1"/>
    <col min="15376" max="15376" width="11" style="127" bestFit="1" customWidth="1"/>
    <col min="15377" max="15377" width="18.5546875" style="127" bestFit="1" customWidth="1"/>
    <col min="15378" max="15378" width="13.44140625" style="127" bestFit="1" customWidth="1"/>
    <col min="15379" max="15616" width="9" style="127"/>
    <col min="15617" max="15617" width="25.88671875" style="127" customWidth="1"/>
    <col min="15618" max="15618" width="17.33203125" style="127" bestFit="1" customWidth="1"/>
    <col min="15619" max="15619" width="15.33203125" style="127" customWidth="1"/>
    <col min="15620" max="15620" width="11.5546875" style="127" bestFit="1" customWidth="1"/>
    <col min="15621" max="15624" width="19.109375" style="127" customWidth="1"/>
    <col min="15625" max="15625" width="11.6640625" style="127" bestFit="1" customWidth="1"/>
    <col min="15626" max="15626" width="22" style="127" bestFit="1" customWidth="1"/>
    <col min="15627" max="15627" width="23.109375" style="127" customWidth="1"/>
    <col min="15628" max="15628" width="17.109375" style="127" bestFit="1" customWidth="1"/>
    <col min="15629" max="15629" width="11.6640625" style="127" bestFit="1" customWidth="1"/>
    <col min="15630" max="15630" width="16.88671875" style="127" bestFit="1" customWidth="1"/>
    <col min="15631" max="15631" width="13.33203125" style="127" bestFit="1" customWidth="1"/>
    <col min="15632" max="15632" width="11" style="127" bestFit="1" customWidth="1"/>
    <col min="15633" max="15633" width="18.5546875" style="127" bestFit="1" customWidth="1"/>
    <col min="15634" max="15634" width="13.44140625" style="127" bestFit="1" customWidth="1"/>
    <col min="15635" max="15872" width="9" style="127"/>
    <col min="15873" max="15873" width="25.88671875" style="127" customWidth="1"/>
    <col min="15874" max="15874" width="17.33203125" style="127" bestFit="1" customWidth="1"/>
    <col min="15875" max="15875" width="15.33203125" style="127" customWidth="1"/>
    <col min="15876" max="15876" width="11.5546875" style="127" bestFit="1" customWidth="1"/>
    <col min="15877" max="15880" width="19.109375" style="127" customWidth="1"/>
    <col min="15881" max="15881" width="11.6640625" style="127" bestFit="1" customWidth="1"/>
    <col min="15882" max="15882" width="22" style="127" bestFit="1" customWidth="1"/>
    <col min="15883" max="15883" width="23.109375" style="127" customWidth="1"/>
    <col min="15884" max="15884" width="17.109375" style="127" bestFit="1" customWidth="1"/>
    <col min="15885" max="15885" width="11.6640625" style="127" bestFit="1" customWidth="1"/>
    <col min="15886" max="15886" width="16.88671875" style="127" bestFit="1" customWidth="1"/>
    <col min="15887" max="15887" width="13.33203125" style="127" bestFit="1" customWidth="1"/>
    <col min="15888" max="15888" width="11" style="127" bestFit="1" customWidth="1"/>
    <col min="15889" max="15889" width="18.5546875" style="127" bestFit="1" customWidth="1"/>
    <col min="15890" max="15890" width="13.44140625" style="127" bestFit="1" customWidth="1"/>
    <col min="15891" max="16128" width="9" style="127"/>
    <col min="16129" max="16129" width="25.88671875" style="127" customWidth="1"/>
    <col min="16130" max="16130" width="17.33203125" style="127" bestFit="1" customWidth="1"/>
    <col min="16131" max="16131" width="15.33203125" style="127" customWidth="1"/>
    <col min="16132" max="16132" width="11.5546875" style="127" bestFit="1" customWidth="1"/>
    <col min="16133" max="16136" width="19.109375" style="127" customWidth="1"/>
    <col min="16137" max="16137" width="11.6640625" style="127" bestFit="1" customWidth="1"/>
    <col min="16138" max="16138" width="22" style="127" bestFit="1" customWidth="1"/>
    <col min="16139" max="16139" width="23.109375" style="127" customWidth="1"/>
    <col min="16140" max="16140" width="17.109375" style="127" bestFit="1" customWidth="1"/>
    <col min="16141" max="16141" width="11.6640625" style="127" bestFit="1" customWidth="1"/>
    <col min="16142" max="16142" width="16.88671875" style="127" bestFit="1" customWidth="1"/>
    <col min="16143" max="16143" width="13.33203125" style="127" bestFit="1" customWidth="1"/>
    <col min="16144" max="16144" width="11" style="127" bestFit="1" customWidth="1"/>
    <col min="16145" max="16145" width="18.5546875" style="127" bestFit="1" customWidth="1"/>
    <col min="16146" max="16146" width="13.44140625" style="127" bestFit="1" customWidth="1"/>
    <col min="16147" max="16384" width="9" style="127"/>
  </cols>
  <sheetData>
    <row r="1" spans="1:256" s="106" customFormat="1" ht="18"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3.2">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0.399999999999999">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0.8"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c r="A53" s="206" t="s">
        <v>6232</v>
      </c>
      <c r="B53" s="207" t="s">
        <v>6233</v>
      </c>
      <c r="C53" s="208" t="s">
        <v>9</v>
      </c>
      <c r="D53" s="209">
        <v>9</v>
      </c>
      <c r="E53" s="209"/>
      <c r="F53" s="210"/>
      <c r="G53" s="211"/>
      <c r="H53" s="197"/>
      <c r="I53" s="211"/>
      <c r="J53" s="211"/>
      <c r="K53" s="212"/>
      <c r="L53" s="213"/>
      <c r="M53" s="212"/>
      <c r="N53" s="213"/>
      <c r="O53" s="212"/>
      <c r="P53" s="213"/>
      <c r="Q53" s="211"/>
    </row>
    <row r="54" spans="1:17">
      <c r="A54" s="206" t="s">
        <v>6234</v>
      </c>
      <c r="B54" s="207" t="s">
        <v>6235</v>
      </c>
      <c r="C54" s="214" t="s">
        <v>12</v>
      </c>
      <c r="D54" s="209">
        <v>8</v>
      </c>
      <c r="E54" s="209"/>
      <c r="F54" s="210"/>
      <c r="G54" s="211"/>
      <c r="H54" s="197"/>
      <c r="I54" s="211"/>
      <c r="J54" s="211"/>
      <c r="K54" s="212"/>
      <c r="L54" s="213"/>
      <c r="M54" s="212"/>
      <c r="N54" s="213"/>
      <c r="O54" s="212"/>
      <c r="P54" s="213"/>
      <c r="Q54" s="211"/>
    </row>
    <row r="55" spans="1:17" ht="20.399999999999999">
      <c r="A55" s="206" t="s">
        <v>6236</v>
      </c>
      <c r="B55" s="207" t="s">
        <v>6237</v>
      </c>
      <c r="C55" s="214" t="s">
        <v>16</v>
      </c>
      <c r="D55" s="209">
        <v>7</v>
      </c>
      <c r="E55" s="209"/>
      <c r="F55" s="210"/>
      <c r="G55" s="211"/>
      <c r="H55" s="197"/>
      <c r="I55" s="211"/>
      <c r="J55" s="211"/>
      <c r="K55" s="212"/>
      <c r="L55" s="213"/>
      <c r="M55" s="212"/>
      <c r="N55" s="213"/>
      <c r="O55" s="212"/>
      <c r="P55" s="213"/>
      <c r="Q55" s="211"/>
    </row>
    <row r="56" spans="1:17" ht="30.6">
      <c r="A56" s="206" t="s">
        <v>6238</v>
      </c>
      <c r="B56" s="207" t="s">
        <v>6239</v>
      </c>
      <c r="C56" s="214" t="s">
        <v>17</v>
      </c>
      <c r="D56" s="209">
        <v>6</v>
      </c>
      <c r="E56" s="209"/>
      <c r="F56" s="210"/>
      <c r="G56" s="211"/>
      <c r="H56" s="197"/>
      <c r="I56" s="211"/>
      <c r="J56" s="211"/>
      <c r="K56" s="212"/>
      <c r="L56" s="213"/>
      <c r="M56" s="212"/>
      <c r="N56" s="213"/>
      <c r="O56" s="212"/>
      <c r="P56" s="213"/>
      <c r="Q56" s="211"/>
    </row>
    <row r="57" spans="1:17" ht="20.399999999999999">
      <c r="A57" s="206" t="s">
        <v>6240</v>
      </c>
      <c r="B57" s="207" t="s">
        <v>6241</v>
      </c>
      <c r="C57" s="208" t="s">
        <v>20</v>
      </c>
      <c r="D57" s="209">
        <v>5</v>
      </c>
      <c r="E57" s="209"/>
      <c r="F57" s="210"/>
      <c r="G57" s="211"/>
      <c r="H57" s="197"/>
      <c r="I57" s="211"/>
      <c r="J57" s="211"/>
      <c r="K57" s="212"/>
      <c r="L57" s="213"/>
      <c r="M57" s="212"/>
      <c r="N57" s="213"/>
      <c r="O57" s="212"/>
      <c r="P57" s="213"/>
      <c r="Q57" s="211"/>
    </row>
    <row r="58" spans="1:17" ht="20.399999999999999">
      <c r="A58" s="206" t="s">
        <v>6242</v>
      </c>
      <c r="B58" s="207" t="s">
        <v>6243</v>
      </c>
      <c r="C58" s="208" t="s">
        <v>23</v>
      </c>
      <c r="D58" s="209">
        <v>4</v>
      </c>
      <c r="E58" s="209"/>
      <c r="F58" s="210"/>
      <c r="G58" s="211"/>
      <c r="H58" s="197"/>
      <c r="I58" s="211"/>
      <c r="J58" s="211"/>
      <c r="K58" s="212"/>
      <c r="L58" s="213"/>
      <c r="M58" s="212"/>
      <c r="N58" s="213"/>
      <c r="O58" s="212"/>
      <c r="P58" s="213"/>
      <c r="Q58" s="211"/>
    </row>
    <row r="59" spans="1:17" ht="20.399999999999999">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31.2"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4.4"/>
  <cols>
    <col min="1" max="1" width="33" customWidth="1"/>
    <col min="3" max="3" width="33.5546875" customWidth="1"/>
    <col min="4" max="4" width="29.5546875" customWidth="1"/>
    <col min="5" max="5" width="20.109375" customWidth="1"/>
    <col min="6" max="6" width="34.554687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4.4"/>
  <cols>
    <col min="1" max="4" width="24.109375" style="16" customWidth="1"/>
    <col min="5" max="5" width="23.33203125" style="16" customWidth="1"/>
    <col min="6" max="6" width="24.88671875" style="17" customWidth="1"/>
    <col min="7" max="7" width="22.109375" style="17" customWidth="1"/>
    <col min="8" max="13" width="24.88671875" style="16" customWidth="1"/>
    <col min="14" max="19" width="29.109375" style="16" customWidth="1"/>
    <col min="20" max="20" width="19.33203125" style="16" customWidth="1"/>
    <col min="21" max="21" width="32.44140625" style="18" customWidth="1"/>
    <col min="22" max="37" width="12.109375" style="18" customWidth="1"/>
    <col min="38" max="252" width="11.44140625" style="18"/>
    <col min="253" max="256" width="24.109375" style="18" customWidth="1"/>
    <col min="257" max="257" width="22.109375" style="18" customWidth="1"/>
    <col min="258" max="258" width="24.88671875" style="18" customWidth="1"/>
    <col min="259" max="259" width="22.109375" style="18" customWidth="1"/>
    <col min="260" max="271" width="29.109375" style="18" customWidth="1"/>
    <col min="272" max="272" width="18.88671875" style="18" bestFit="1" customWidth="1"/>
    <col min="273" max="273" width="16.6640625" style="18" bestFit="1" customWidth="1"/>
    <col min="274" max="274" width="14.88671875" style="18" bestFit="1" customWidth="1"/>
    <col min="275" max="275" width="13.5546875" style="18" bestFit="1" customWidth="1"/>
    <col min="276" max="276" width="6" style="18" bestFit="1" customWidth="1"/>
    <col min="277" max="277" width="32.44140625" style="18" customWidth="1"/>
    <col min="278" max="293" width="12.109375" style="18" customWidth="1"/>
    <col min="294" max="508" width="11.44140625" style="18"/>
    <col min="509" max="512" width="24.109375" style="18" customWidth="1"/>
    <col min="513" max="513" width="22.109375" style="18" customWidth="1"/>
    <col min="514" max="514" width="24.88671875" style="18" customWidth="1"/>
    <col min="515" max="515" width="22.109375" style="18" customWidth="1"/>
    <col min="516" max="527" width="29.109375" style="18" customWidth="1"/>
    <col min="528" max="528" width="18.88671875" style="18" bestFit="1" customWidth="1"/>
    <col min="529" max="529" width="16.6640625" style="18" bestFit="1" customWidth="1"/>
    <col min="530" max="530" width="14.88671875" style="18" bestFit="1" customWidth="1"/>
    <col min="531" max="531" width="13.5546875" style="18" bestFit="1" customWidth="1"/>
    <col min="532" max="532" width="6" style="18" bestFit="1" customWidth="1"/>
    <col min="533" max="533" width="32.44140625" style="18" customWidth="1"/>
    <col min="534" max="549" width="12.109375" style="18" customWidth="1"/>
    <col min="550" max="764" width="11.44140625" style="18"/>
    <col min="765" max="768" width="24.109375" style="18" customWidth="1"/>
    <col min="769" max="769" width="22.109375" style="18" customWidth="1"/>
    <col min="770" max="770" width="24.88671875" style="18" customWidth="1"/>
    <col min="771" max="771" width="22.109375" style="18" customWidth="1"/>
    <col min="772" max="783" width="29.109375" style="18" customWidth="1"/>
    <col min="784" max="784" width="18.88671875" style="18" bestFit="1" customWidth="1"/>
    <col min="785" max="785" width="16.6640625" style="18" bestFit="1" customWidth="1"/>
    <col min="786" max="786" width="14.88671875" style="18" bestFit="1" customWidth="1"/>
    <col min="787" max="787" width="13.5546875" style="18" bestFit="1" customWidth="1"/>
    <col min="788" max="788" width="6" style="18" bestFit="1" customWidth="1"/>
    <col min="789" max="789" width="32.44140625" style="18" customWidth="1"/>
    <col min="790" max="805" width="12.109375" style="18" customWidth="1"/>
    <col min="806" max="1020" width="11.44140625" style="18"/>
    <col min="1021" max="1024" width="24.109375" style="18" customWidth="1"/>
    <col min="1025" max="1025" width="22.109375" style="18" customWidth="1"/>
    <col min="1026" max="1026" width="24.88671875" style="18" customWidth="1"/>
    <col min="1027" max="1027" width="22.109375" style="18" customWidth="1"/>
    <col min="1028" max="1039" width="29.109375" style="18" customWidth="1"/>
    <col min="1040" max="1040" width="18.88671875" style="18" bestFit="1" customWidth="1"/>
    <col min="1041" max="1041" width="16.6640625" style="18" bestFit="1" customWidth="1"/>
    <col min="1042" max="1042" width="14.88671875" style="18" bestFit="1" customWidth="1"/>
    <col min="1043" max="1043" width="13.5546875" style="18" bestFit="1" customWidth="1"/>
    <col min="1044" max="1044" width="6" style="18" bestFit="1" customWidth="1"/>
    <col min="1045" max="1045" width="32.44140625" style="18" customWidth="1"/>
    <col min="1046" max="1061" width="12.109375" style="18" customWidth="1"/>
    <col min="1062" max="1276" width="11.44140625" style="18"/>
    <col min="1277" max="1280" width="24.109375" style="18" customWidth="1"/>
    <col min="1281" max="1281" width="22.109375" style="18" customWidth="1"/>
    <col min="1282" max="1282" width="24.88671875" style="18" customWidth="1"/>
    <col min="1283" max="1283" width="22.109375" style="18" customWidth="1"/>
    <col min="1284" max="1295" width="29.109375" style="18" customWidth="1"/>
    <col min="1296" max="1296" width="18.88671875" style="18" bestFit="1" customWidth="1"/>
    <col min="1297" max="1297" width="16.6640625" style="18" bestFit="1" customWidth="1"/>
    <col min="1298" max="1298" width="14.88671875" style="18" bestFit="1" customWidth="1"/>
    <col min="1299" max="1299" width="13.5546875" style="18" bestFit="1" customWidth="1"/>
    <col min="1300" max="1300" width="6" style="18" bestFit="1" customWidth="1"/>
    <col min="1301" max="1301" width="32.44140625" style="18" customWidth="1"/>
    <col min="1302" max="1317" width="12.109375" style="18" customWidth="1"/>
    <col min="1318" max="1532" width="11.44140625" style="18"/>
    <col min="1533" max="1536" width="24.109375" style="18" customWidth="1"/>
    <col min="1537" max="1537" width="22.109375" style="18" customWidth="1"/>
    <col min="1538" max="1538" width="24.88671875" style="18" customWidth="1"/>
    <col min="1539" max="1539" width="22.109375" style="18" customWidth="1"/>
    <col min="1540" max="1551" width="29.109375" style="18" customWidth="1"/>
    <col min="1552" max="1552" width="18.88671875" style="18" bestFit="1" customWidth="1"/>
    <col min="1553" max="1553" width="16.6640625" style="18" bestFit="1" customWidth="1"/>
    <col min="1554" max="1554" width="14.88671875" style="18" bestFit="1" customWidth="1"/>
    <col min="1555" max="1555" width="13.5546875" style="18" bestFit="1" customWidth="1"/>
    <col min="1556" max="1556" width="6" style="18" bestFit="1" customWidth="1"/>
    <col min="1557" max="1557" width="32.44140625" style="18" customWidth="1"/>
    <col min="1558" max="1573" width="12.109375" style="18" customWidth="1"/>
    <col min="1574" max="1788" width="11.44140625" style="18"/>
    <col min="1789" max="1792" width="24.109375" style="18" customWidth="1"/>
    <col min="1793" max="1793" width="22.109375" style="18" customWidth="1"/>
    <col min="1794" max="1794" width="24.88671875" style="18" customWidth="1"/>
    <col min="1795" max="1795" width="22.109375" style="18" customWidth="1"/>
    <col min="1796" max="1807" width="29.109375" style="18" customWidth="1"/>
    <col min="1808" max="1808" width="18.88671875" style="18" bestFit="1" customWidth="1"/>
    <col min="1809" max="1809" width="16.6640625" style="18" bestFit="1" customWidth="1"/>
    <col min="1810" max="1810" width="14.88671875" style="18" bestFit="1" customWidth="1"/>
    <col min="1811" max="1811" width="13.5546875" style="18" bestFit="1" customWidth="1"/>
    <col min="1812" max="1812" width="6" style="18" bestFit="1" customWidth="1"/>
    <col min="1813" max="1813" width="32.44140625" style="18" customWidth="1"/>
    <col min="1814" max="1829" width="12.109375" style="18" customWidth="1"/>
    <col min="1830" max="2044" width="11.44140625" style="18"/>
    <col min="2045" max="2048" width="24.109375" style="18" customWidth="1"/>
    <col min="2049" max="2049" width="22.109375" style="18" customWidth="1"/>
    <col min="2050" max="2050" width="24.88671875" style="18" customWidth="1"/>
    <col min="2051" max="2051" width="22.109375" style="18" customWidth="1"/>
    <col min="2052" max="2063" width="29.109375" style="18" customWidth="1"/>
    <col min="2064" max="2064" width="18.88671875" style="18" bestFit="1" customWidth="1"/>
    <col min="2065" max="2065" width="16.6640625" style="18" bestFit="1" customWidth="1"/>
    <col min="2066" max="2066" width="14.88671875" style="18" bestFit="1" customWidth="1"/>
    <col min="2067" max="2067" width="13.5546875" style="18" bestFit="1" customWidth="1"/>
    <col min="2068" max="2068" width="6" style="18" bestFit="1" customWidth="1"/>
    <col min="2069" max="2069" width="32.44140625" style="18" customWidth="1"/>
    <col min="2070" max="2085" width="12.109375" style="18" customWidth="1"/>
    <col min="2086" max="2300" width="11.44140625" style="18"/>
    <col min="2301" max="2304" width="24.109375" style="18" customWidth="1"/>
    <col min="2305" max="2305" width="22.109375" style="18" customWidth="1"/>
    <col min="2306" max="2306" width="24.88671875" style="18" customWidth="1"/>
    <col min="2307" max="2307" width="22.109375" style="18" customWidth="1"/>
    <col min="2308" max="2319" width="29.109375" style="18" customWidth="1"/>
    <col min="2320" max="2320" width="18.88671875" style="18" bestFit="1" customWidth="1"/>
    <col min="2321" max="2321" width="16.6640625" style="18" bestFit="1" customWidth="1"/>
    <col min="2322" max="2322" width="14.88671875" style="18" bestFit="1" customWidth="1"/>
    <col min="2323" max="2323" width="13.5546875" style="18" bestFit="1" customWidth="1"/>
    <col min="2324" max="2324" width="6" style="18" bestFit="1" customWidth="1"/>
    <col min="2325" max="2325" width="32.44140625" style="18" customWidth="1"/>
    <col min="2326" max="2341" width="12.109375" style="18" customWidth="1"/>
    <col min="2342" max="2556" width="11.44140625" style="18"/>
    <col min="2557" max="2560" width="24.109375" style="18" customWidth="1"/>
    <col min="2561" max="2561" width="22.109375" style="18" customWidth="1"/>
    <col min="2562" max="2562" width="24.88671875" style="18" customWidth="1"/>
    <col min="2563" max="2563" width="22.109375" style="18" customWidth="1"/>
    <col min="2564" max="2575" width="29.109375" style="18" customWidth="1"/>
    <col min="2576" max="2576" width="18.88671875" style="18" bestFit="1" customWidth="1"/>
    <col min="2577" max="2577" width="16.6640625" style="18" bestFit="1" customWidth="1"/>
    <col min="2578" max="2578" width="14.88671875" style="18" bestFit="1" customWidth="1"/>
    <col min="2579" max="2579" width="13.5546875" style="18" bestFit="1" customWidth="1"/>
    <col min="2580" max="2580" width="6" style="18" bestFit="1" customWidth="1"/>
    <col min="2581" max="2581" width="32.44140625" style="18" customWidth="1"/>
    <col min="2582" max="2597" width="12.109375" style="18" customWidth="1"/>
    <col min="2598" max="2812" width="11.44140625" style="18"/>
    <col min="2813" max="2816" width="24.109375" style="18" customWidth="1"/>
    <col min="2817" max="2817" width="22.109375" style="18" customWidth="1"/>
    <col min="2818" max="2818" width="24.88671875" style="18" customWidth="1"/>
    <col min="2819" max="2819" width="22.109375" style="18" customWidth="1"/>
    <col min="2820" max="2831" width="29.109375" style="18" customWidth="1"/>
    <col min="2832" max="2832" width="18.88671875" style="18" bestFit="1" customWidth="1"/>
    <col min="2833" max="2833" width="16.6640625" style="18" bestFit="1" customWidth="1"/>
    <col min="2834" max="2834" width="14.88671875" style="18" bestFit="1" customWidth="1"/>
    <col min="2835" max="2835" width="13.5546875" style="18" bestFit="1" customWidth="1"/>
    <col min="2836" max="2836" width="6" style="18" bestFit="1" customWidth="1"/>
    <col min="2837" max="2837" width="32.44140625" style="18" customWidth="1"/>
    <col min="2838" max="2853" width="12.109375" style="18" customWidth="1"/>
    <col min="2854" max="3068" width="11.44140625" style="18"/>
    <col min="3069" max="3072" width="24.109375" style="18" customWidth="1"/>
    <col min="3073" max="3073" width="22.109375" style="18" customWidth="1"/>
    <col min="3074" max="3074" width="24.88671875" style="18" customWidth="1"/>
    <col min="3075" max="3075" width="22.109375" style="18" customWidth="1"/>
    <col min="3076" max="3087" width="29.109375" style="18" customWidth="1"/>
    <col min="3088" max="3088" width="18.88671875" style="18" bestFit="1" customWidth="1"/>
    <col min="3089" max="3089" width="16.6640625" style="18" bestFit="1" customWidth="1"/>
    <col min="3090" max="3090" width="14.88671875" style="18" bestFit="1" customWidth="1"/>
    <col min="3091" max="3091" width="13.5546875" style="18" bestFit="1" customWidth="1"/>
    <col min="3092" max="3092" width="6" style="18" bestFit="1" customWidth="1"/>
    <col min="3093" max="3093" width="32.44140625" style="18" customWidth="1"/>
    <col min="3094" max="3109" width="12.109375" style="18" customWidth="1"/>
    <col min="3110" max="3324" width="11.44140625" style="18"/>
    <col min="3325" max="3328" width="24.109375" style="18" customWidth="1"/>
    <col min="3329" max="3329" width="22.109375" style="18" customWidth="1"/>
    <col min="3330" max="3330" width="24.88671875" style="18" customWidth="1"/>
    <col min="3331" max="3331" width="22.109375" style="18" customWidth="1"/>
    <col min="3332" max="3343" width="29.109375" style="18" customWidth="1"/>
    <col min="3344" max="3344" width="18.88671875" style="18" bestFit="1" customWidth="1"/>
    <col min="3345" max="3345" width="16.6640625" style="18" bestFit="1" customWidth="1"/>
    <col min="3346" max="3346" width="14.88671875" style="18" bestFit="1" customWidth="1"/>
    <col min="3347" max="3347" width="13.5546875" style="18" bestFit="1" customWidth="1"/>
    <col min="3348" max="3348" width="6" style="18" bestFit="1" customWidth="1"/>
    <col min="3349" max="3349" width="32.44140625" style="18" customWidth="1"/>
    <col min="3350" max="3365" width="12.109375" style="18" customWidth="1"/>
    <col min="3366" max="3580" width="11.44140625" style="18"/>
    <col min="3581" max="3584" width="24.109375" style="18" customWidth="1"/>
    <col min="3585" max="3585" width="22.109375" style="18" customWidth="1"/>
    <col min="3586" max="3586" width="24.88671875" style="18" customWidth="1"/>
    <col min="3587" max="3587" width="22.109375" style="18" customWidth="1"/>
    <col min="3588" max="3599" width="29.109375" style="18" customWidth="1"/>
    <col min="3600" max="3600" width="18.88671875" style="18" bestFit="1" customWidth="1"/>
    <col min="3601" max="3601" width="16.6640625" style="18" bestFit="1" customWidth="1"/>
    <col min="3602" max="3602" width="14.88671875" style="18" bestFit="1" customWidth="1"/>
    <col min="3603" max="3603" width="13.5546875" style="18" bestFit="1" customWidth="1"/>
    <col min="3604" max="3604" width="6" style="18" bestFit="1" customWidth="1"/>
    <col min="3605" max="3605" width="32.44140625" style="18" customWidth="1"/>
    <col min="3606" max="3621" width="12.109375" style="18" customWidth="1"/>
    <col min="3622" max="3836" width="11.44140625" style="18"/>
    <col min="3837" max="3840" width="24.109375" style="18" customWidth="1"/>
    <col min="3841" max="3841" width="22.109375" style="18" customWidth="1"/>
    <col min="3842" max="3842" width="24.88671875" style="18" customWidth="1"/>
    <col min="3843" max="3843" width="22.109375" style="18" customWidth="1"/>
    <col min="3844" max="3855" width="29.109375" style="18" customWidth="1"/>
    <col min="3856" max="3856" width="18.88671875" style="18" bestFit="1" customWidth="1"/>
    <col min="3857" max="3857" width="16.6640625" style="18" bestFit="1" customWidth="1"/>
    <col min="3858" max="3858" width="14.88671875" style="18" bestFit="1" customWidth="1"/>
    <col min="3859" max="3859" width="13.5546875" style="18" bestFit="1" customWidth="1"/>
    <col min="3860" max="3860" width="6" style="18" bestFit="1" customWidth="1"/>
    <col min="3861" max="3861" width="32.44140625" style="18" customWidth="1"/>
    <col min="3862" max="3877" width="12.109375" style="18" customWidth="1"/>
    <col min="3878" max="4092" width="11.44140625" style="18"/>
    <col min="4093" max="4096" width="24.109375" style="18" customWidth="1"/>
    <col min="4097" max="4097" width="22.109375" style="18" customWidth="1"/>
    <col min="4098" max="4098" width="24.88671875" style="18" customWidth="1"/>
    <col min="4099" max="4099" width="22.109375" style="18" customWidth="1"/>
    <col min="4100" max="4111" width="29.109375" style="18" customWidth="1"/>
    <col min="4112" max="4112" width="18.88671875" style="18" bestFit="1" customWidth="1"/>
    <col min="4113" max="4113" width="16.6640625" style="18" bestFit="1" customWidth="1"/>
    <col min="4114" max="4114" width="14.88671875" style="18" bestFit="1" customWidth="1"/>
    <col min="4115" max="4115" width="13.5546875" style="18" bestFit="1" customWidth="1"/>
    <col min="4116" max="4116" width="6" style="18" bestFit="1" customWidth="1"/>
    <col min="4117" max="4117" width="32.44140625" style="18" customWidth="1"/>
    <col min="4118" max="4133" width="12.109375" style="18" customWidth="1"/>
    <col min="4134" max="4348" width="11.44140625" style="18"/>
    <col min="4349" max="4352" width="24.109375" style="18" customWidth="1"/>
    <col min="4353" max="4353" width="22.109375" style="18" customWidth="1"/>
    <col min="4354" max="4354" width="24.88671875" style="18" customWidth="1"/>
    <col min="4355" max="4355" width="22.109375" style="18" customWidth="1"/>
    <col min="4356" max="4367" width="29.109375" style="18" customWidth="1"/>
    <col min="4368" max="4368" width="18.88671875" style="18" bestFit="1" customWidth="1"/>
    <col min="4369" max="4369" width="16.6640625" style="18" bestFit="1" customWidth="1"/>
    <col min="4370" max="4370" width="14.88671875" style="18" bestFit="1" customWidth="1"/>
    <col min="4371" max="4371" width="13.5546875" style="18" bestFit="1" customWidth="1"/>
    <col min="4372" max="4372" width="6" style="18" bestFit="1" customWidth="1"/>
    <col min="4373" max="4373" width="32.44140625" style="18" customWidth="1"/>
    <col min="4374" max="4389" width="12.109375" style="18" customWidth="1"/>
    <col min="4390" max="4604" width="11.44140625" style="18"/>
    <col min="4605" max="4608" width="24.109375" style="18" customWidth="1"/>
    <col min="4609" max="4609" width="22.109375" style="18" customWidth="1"/>
    <col min="4610" max="4610" width="24.88671875" style="18" customWidth="1"/>
    <col min="4611" max="4611" width="22.109375" style="18" customWidth="1"/>
    <col min="4612" max="4623" width="29.109375" style="18" customWidth="1"/>
    <col min="4624" max="4624" width="18.88671875" style="18" bestFit="1" customWidth="1"/>
    <col min="4625" max="4625" width="16.6640625" style="18" bestFit="1" customWidth="1"/>
    <col min="4626" max="4626" width="14.88671875" style="18" bestFit="1" customWidth="1"/>
    <col min="4627" max="4627" width="13.5546875" style="18" bestFit="1" customWidth="1"/>
    <col min="4628" max="4628" width="6" style="18" bestFit="1" customWidth="1"/>
    <col min="4629" max="4629" width="32.44140625" style="18" customWidth="1"/>
    <col min="4630" max="4645" width="12.109375" style="18" customWidth="1"/>
    <col min="4646" max="4860" width="11.44140625" style="18"/>
    <col min="4861" max="4864" width="24.109375" style="18" customWidth="1"/>
    <col min="4865" max="4865" width="22.109375" style="18" customWidth="1"/>
    <col min="4866" max="4866" width="24.88671875" style="18" customWidth="1"/>
    <col min="4867" max="4867" width="22.109375" style="18" customWidth="1"/>
    <col min="4868" max="4879" width="29.109375" style="18" customWidth="1"/>
    <col min="4880" max="4880" width="18.88671875" style="18" bestFit="1" customWidth="1"/>
    <col min="4881" max="4881" width="16.6640625" style="18" bestFit="1" customWidth="1"/>
    <col min="4882" max="4882" width="14.88671875" style="18" bestFit="1" customWidth="1"/>
    <col min="4883" max="4883" width="13.5546875" style="18" bestFit="1" customWidth="1"/>
    <col min="4884" max="4884" width="6" style="18" bestFit="1" customWidth="1"/>
    <col min="4885" max="4885" width="32.44140625" style="18" customWidth="1"/>
    <col min="4886" max="4901" width="12.109375" style="18" customWidth="1"/>
    <col min="4902" max="5116" width="11.44140625" style="18"/>
    <col min="5117" max="5120" width="24.109375" style="18" customWidth="1"/>
    <col min="5121" max="5121" width="22.109375" style="18" customWidth="1"/>
    <col min="5122" max="5122" width="24.88671875" style="18" customWidth="1"/>
    <col min="5123" max="5123" width="22.109375" style="18" customWidth="1"/>
    <col min="5124" max="5135" width="29.109375" style="18" customWidth="1"/>
    <col min="5136" max="5136" width="18.88671875" style="18" bestFit="1" customWidth="1"/>
    <col min="5137" max="5137" width="16.6640625" style="18" bestFit="1" customWidth="1"/>
    <col min="5138" max="5138" width="14.88671875" style="18" bestFit="1" customWidth="1"/>
    <col min="5139" max="5139" width="13.5546875" style="18" bestFit="1" customWidth="1"/>
    <col min="5140" max="5140" width="6" style="18" bestFit="1" customWidth="1"/>
    <col min="5141" max="5141" width="32.44140625" style="18" customWidth="1"/>
    <col min="5142" max="5157" width="12.109375" style="18" customWidth="1"/>
    <col min="5158" max="5372" width="11.44140625" style="18"/>
    <col min="5373" max="5376" width="24.109375" style="18" customWidth="1"/>
    <col min="5377" max="5377" width="22.109375" style="18" customWidth="1"/>
    <col min="5378" max="5378" width="24.88671875" style="18" customWidth="1"/>
    <col min="5379" max="5379" width="22.109375" style="18" customWidth="1"/>
    <col min="5380" max="5391" width="29.109375" style="18" customWidth="1"/>
    <col min="5392" max="5392" width="18.88671875" style="18" bestFit="1" customWidth="1"/>
    <col min="5393" max="5393" width="16.6640625" style="18" bestFit="1" customWidth="1"/>
    <col min="5394" max="5394" width="14.88671875" style="18" bestFit="1" customWidth="1"/>
    <col min="5395" max="5395" width="13.5546875" style="18" bestFit="1" customWidth="1"/>
    <col min="5396" max="5396" width="6" style="18" bestFit="1" customWidth="1"/>
    <col min="5397" max="5397" width="32.44140625" style="18" customWidth="1"/>
    <col min="5398" max="5413" width="12.109375" style="18" customWidth="1"/>
    <col min="5414" max="5628" width="11.44140625" style="18"/>
    <col min="5629" max="5632" width="24.109375" style="18" customWidth="1"/>
    <col min="5633" max="5633" width="22.109375" style="18" customWidth="1"/>
    <col min="5634" max="5634" width="24.88671875" style="18" customWidth="1"/>
    <col min="5635" max="5635" width="22.109375" style="18" customWidth="1"/>
    <col min="5636" max="5647" width="29.109375" style="18" customWidth="1"/>
    <col min="5648" max="5648" width="18.88671875" style="18" bestFit="1" customWidth="1"/>
    <col min="5649" max="5649" width="16.6640625" style="18" bestFit="1" customWidth="1"/>
    <col min="5650" max="5650" width="14.88671875" style="18" bestFit="1" customWidth="1"/>
    <col min="5651" max="5651" width="13.5546875" style="18" bestFit="1" customWidth="1"/>
    <col min="5652" max="5652" width="6" style="18" bestFit="1" customWidth="1"/>
    <col min="5653" max="5653" width="32.44140625" style="18" customWidth="1"/>
    <col min="5654" max="5669" width="12.109375" style="18" customWidth="1"/>
    <col min="5670" max="5884" width="11.44140625" style="18"/>
    <col min="5885" max="5888" width="24.109375" style="18" customWidth="1"/>
    <col min="5889" max="5889" width="22.109375" style="18" customWidth="1"/>
    <col min="5890" max="5890" width="24.88671875" style="18" customWidth="1"/>
    <col min="5891" max="5891" width="22.109375" style="18" customWidth="1"/>
    <col min="5892" max="5903" width="29.109375" style="18" customWidth="1"/>
    <col min="5904" max="5904" width="18.88671875" style="18" bestFit="1" customWidth="1"/>
    <col min="5905" max="5905" width="16.6640625" style="18" bestFit="1" customWidth="1"/>
    <col min="5906" max="5906" width="14.88671875" style="18" bestFit="1" customWidth="1"/>
    <col min="5907" max="5907" width="13.5546875" style="18" bestFit="1" customWidth="1"/>
    <col min="5908" max="5908" width="6" style="18" bestFit="1" customWidth="1"/>
    <col min="5909" max="5909" width="32.44140625" style="18" customWidth="1"/>
    <col min="5910" max="5925" width="12.109375" style="18" customWidth="1"/>
    <col min="5926" max="6140" width="11.44140625" style="18"/>
    <col min="6141" max="6144" width="24.109375" style="18" customWidth="1"/>
    <col min="6145" max="6145" width="22.109375" style="18" customWidth="1"/>
    <col min="6146" max="6146" width="24.88671875" style="18" customWidth="1"/>
    <col min="6147" max="6147" width="22.109375" style="18" customWidth="1"/>
    <col min="6148" max="6159" width="29.109375" style="18" customWidth="1"/>
    <col min="6160" max="6160" width="18.88671875" style="18" bestFit="1" customWidth="1"/>
    <col min="6161" max="6161" width="16.6640625" style="18" bestFit="1" customWidth="1"/>
    <col min="6162" max="6162" width="14.88671875" style="18" bestFit="1" customWidth="1"/>
    <col min="6163" max="6163" width="13.5546875" style="18" bestFit="1" customWidth="1"/>
    <col min="6164" max="6164" width="6" style="18" bestFit="1" customWidth="1"/>
    <col min="6165" max="6165" width="32.44140625" style="18" customWidth="1"/>
    <col min="6166" max="6181" width="12.109375" style="18" customWidth="1"/>
    <col min="6182" max="6396" width="11.44140625" style="18"/>
    <col min="6397" max="6400" width="24.109375" style="18" customWidth="1"/>
    <col min="6401" max="6401" width="22.109375" style="18" customWidth="1"/>
    <col min="6402" max="6402" width="24.88671875" style="18" customWidth="1"/>
    <col min="6403" max="6403" width="22.109375" style="18" customWidth="1"/>
    <col min="6404" max="6415" width="29.109375" style="18" customWidth="1"/>
    <col min="6416" max="6416" width="18.88671875" style="18" bestFit="1" customWidth="1"/>
    <col min="6417" max="6417" width="16.6640625" style="18" bestFit="1" customWidth="1"/>
    <col min="6418" max="6418" width="14.88671875" style="18" bestFit="1" customWidth="1"/>
    <col min="6419" max="6419" width="13.5546875" style="18" bestFit="1" customWidth="1"/>
    <col min="6420" max="6420" width="6" style="18" bestFit="1" customWidth="1"/>
    <col min="6421" max="6421" width="32.44140625" style="18" customWidth="1"/>
    <col min="6422" max="6437" width="12.109375" style="18" customWidth="1"/>
    <col min="6438" max="6652" width="11.44140625" style="18"/>
    <col min="6653" max="6656" width="24.109375" style="18" customWidth="1"/>
    <col min="6657" max="6657" width="22.109375" style="18" customWidth="1"/>
    <col min="6658" max="6658" width="24.88671875" style="18" customWidth="1"/>
    <col min="6659" max="6659" width="22.109375" style="18" customWidth="1"/>
    <col min="6660" max="6671" width="29.109375" style="18" customWidth="1"/>
    <col min="6672" max="6672" width="18.88671875" style="18" bestFit="1" customWidth="1"/>
    <col min="6673" max="6673" width="16.6640625" style="18" bestFit="1" customWidth="1"/>
    <col min="6674" max="6674" width="14.88671875" style="18" bestFit="1" customWidth="1"/>
    <col min="6675" max="6675" width="13.5546875" style="18" bestFit="1" customWidth="1"/>
    <col min="6676" max="6676" width="6" style="18" bestFit="1" customWidth="1"/>
    <col min="6677" max="6677" width="32.44140625" style="18" customWidth="1"/>
    <col min="6678" max="6693" width="12.109375" style="18" customWidth="1"/>
    <col min="6694" max="6908" width="11.44140625" style="18"/>
    <col min="6909" max="6912" width="24.109375" style="18" customWidth="1"/>
    <col min="6913" max="6913" width="22.109375" style="18" customWidth="1"/>
    <col min="6914" max="6914" width="24.88671875" style="18" customWidth="1"/>
    <col min="6915" max="6915" width="22.109375" style="18" customWidth="1"/>
    <col min="6916" max="6927" width="29.109375" style="18" customWidth="1"/>
    <col min="6928" max="6928" width="18.88671875" style="18" bestFit="1" customWidth="1"/>
    <col min="6929" max="6929" width="16.6640625" style="18" bestFit="1" customWidth="1"/>
    <col min="6930" max="6930" width="14.88671875" style="18" bestFit="1" customWidth="1"/>
    <col min="6931" max="6931" width="13.5546875" style="18" bestFit="1" customWidth="1"/>
    <col min="6932" max="6932" width="6" style="18" bestFit="1" customWidth="1"/>
    <col min="6933" max="6933" width="32.44140625" style="18" customWidth="1"/>
    <col min="6934" max="6949" width="12.109375" style="18" customWidth="1"/>
    <col min="6950" max="7164" width="11.44140625" style="18"/>
    <col min="7165" max="7168" width="24.109375" style="18" customWidth="1"/>
    <col min="7169" max="7169" width="22.109375" style="18" customWidth="1"/>
    <col min="7170" max="7170" width="24.88671875" style="18" customWidth="1"/>
    <col min="7171" max="7171" width="22.109375" style="18" customWidth="1"/>
    <col min="7172" max="7183" width="29.109375" style="18" customWidth="1"/>
    <col min="7184" max="7184" width="18.88671875" style="18" bestFit="1" customWidth="1"/>
    <col min="7185" max="7185" width="16.6640625" style="18" bestFit="1" customWidth="1"/>
    <col min="7186" max="7186" width="14.88671875" style="18" bestFit="1" customWidth="1"/>
    <col min="7187" max="7187" width="13.5546875" style="18" bestFit="1" customWidth="1"/>
    <col min="7188" max="7188" width="6" style="18" bestFit="1" customWidth="1"/>
    <col min="7189" max="7189" width="32.44140625" style="18" customWidth="1"/>
    <col min="7190" max="7205" width="12.109375" style="18" customWidth="1"/>
    <col min="7206" max="7420" width="11.44140625" style="18"/>
    <col min="7421" max="7424" width="24.109375" style="18" customWidth="1"/>
    <col min="7425" max="7425" width="22.109375" style="18" customWidth="1"/>
    <col min="7426" max="7426" width="24.88671875" style="18" customWidth="1"/>
    <col min="7427" max="7427" width="22.109375" style="18" customWidth="1"/>
    <col min="7428" max="7439" width="29.109375" style="18" customWidth="1"/>
    <col min="7440" max="7440" width="18.88671875" style="18" bestFit="1" customWidth="1"/>
    <col min="7441" max="7441" width="16.6640625" style="18" bestFit="1" customWidth="1"/>
    <col min="7442" max="7442" width="14.88671875" style="18" bestFit="1" customWidth="1"/>
    <col min="7443" max="7443" width="13.5546875" style="18" bestFit="1" customWidth="1"/>
    <col min="7444" max="7444" width="6" style="18" bestFit="1" customWidth="1"/>
    <col min="7445" max="7445" width="32.44140625" style="18" customWidth="1"/>
    <col min="7446" max="7461" width="12.109375" style="18" customWidth="1"/>
    <col min="7462" max="7676" width="11.44140625" style="18"/>
    <col min="7677" max="7680" width="24.109375" style="18" customWidth="1"/>
    <col min="7681" max="7681" width="22.109375" style="18" customWidth="1"/>
    <col min="7682" max="7682" width="24.88671875" style="18" customWidth="1"/>
    <col min="7683" max="7683" width="22.109375" style="18" customWidth="1"/>
    <col min="7684" max="7695" width="29.109375" style="18" customWidth="1"/>
    <col min="7696" max="7696" width="18.88671875" style="18" bestFit="1" customWidth="1"/>
    <col min="7697" max="7697" width="16.6640625" style="18" bestFit="1" customWidth="1"/>
    <col min="7698" max="7698" width="14.88671875" style="18" bestFit="1" customWidth="1"/>
    <col min="7699" max="7699" width="13.5546875" style="18" bestFit="1" customWidth="1"/>
    <col min="7700" max="7700" width="6" style="18" bestFit="1" customWidth="1"/>
    <col min="7701" max="7701" width="32.44140625" style="18" customWidth="1"/>
    <col min="7702" max="7717" width="12.109375" style="18" customWidth="1"/>
    <col min="7718" max="7932" width="11.44140625" style="18"/>
    <col min="7933" max="7936" width="24.109375" style="18" customWidth="1"/>
    <col min="7937" max="7937" width="22.109375" style="18" customWidth="1"/>
    <col min="7938" max="7938" width="24.88671875" style="18" customWidth="1"/>
    <col min="7939" max="7939" width="22.109375" style="18" customWidth="1"/>
    <col min="7940" max="7951" width="29.109375" style="18" customWidth="1"/>
    <col min="7952" max="7952" width="18.88671875" style="18" bestFit="1" customWidth="1"/>
    <col min="7953" max="7953" width="16.6640625" style="18" bestFit="1" customWidth="1"/>
    <col min="7954" max="7954" width="14.88671875" style="18" bestFit="1" customWidth="1"/>
    <col min="7955" max="7955" width="13.5546875" style="18" bestFit="1" customWidth="1"/>
    <col min="7956" max="7956" width="6" style="18" bestFit="1" customWidth="1"/>
    <col min="7957" max="7957" width="32.44140625" style="18" customWidth="1"/>
    <col min="7958" max="7973" width="12.109375" style="18" customWidth="1"/>
    <col min="7974" max="8188" width="11.44140625" style="18"/>
    <col min="8189" max="8192" width="24.109375" style="18" customWidth="1"/>
    <col min="8193" max="8193" width="22.109375" style="18" customWidth="1"/>
    <col min="8194" max="8194" width="24.88671875" style="18" customWidth="1"/>
    <col min="8195" max="8195" width="22.109375" style="18" customWidth="1"/>
    <col min="8196" max="8207" width="29.109375" style="18" customWidth="1"/>
    <col min="8208" max="8208" width="18.88671875" style="18" bestFit="1" customWidth="1"/>
    <col min="8209" max="8209" width="16.6640625" style="18" bestFit="1" customWidth="1"/>
    <col min="8210" max="8210" width="14.88671875" style="18" bestFit="1" customWidth="1"/>
    <col min="8211" max="8211" width="13.5546875" style="18" bestFit="1" customWidth="1"/>
    <col min="8212" max="8212" width="6" style="18" bestFit="1" customWidth="1"/>
    <col min="8213" max="8213" width="32.44140625" style="18" customWidth="1"/>
    <col min="8214" max="8229" width="12.109375" style="18" customWidth="1"/>
    <col min="8230" max="8444" width="11.44140625" style="18"/>
    <col min="8445" max="8448" width="24.109375" style="18" customWidth="1"/>
    <col min="8449" max="8449" width="22.109375" style="18" customWidth="1"/>
    <col min="8450" max="8450" width="24.88671875" style="18" customWidth="1"/>
    <col min="8451" max="8451" width="22.109375" style="18" customWidth="1"/>
    <col min="8452" max="8463" width="29.109375" style="18" customWidth="1"/>
    <col min="8464" max="8464" width="18.88671875" style="18" bestFit="1" customWidth="1"/>
    <col min="8465" max="8465" width="16.6640625" style="18" bestFit="1" customWidth="1"/>
    <col min="8466" max="8466" width="14.88671875" style="18" bestFit="1" customWidth="1"/>
    <col min="8467" max="8467" width="13.5546875" style="18" bestFit="1" customWidth="1"/>
    <col min="8468" max="8468" width="6" style="18" bestFit="1" customWidth="1"/>
    <col min="8469" max="8469" width="32.44140625" style="18" customWidth="1"/>
    <col min="8470" max="8485" width="12.109375" style="18" customWidth="1"/>
    <col min="8486" max="8700" width="11.44140625" style="18"/>
    <col min="8701" max="8704" width="24.109375" style="18" customWidth="1"/>
    <col min="8705" max="8705" width="22.109375" style="18" customWidth="1"/>
    <col min="8706" max="8706" width="24.88671875" style="18" customWidth="1"/>
    <col min="8707" max="8707" width="22.109375" style="18" customWidth="1"/>
    <col min="8708" max="8719" width="29.109375" style="18" customWidth="1"/>
    <col min="8720" max="8720" width="18.88671875" style="18" bestFit="1" customWidth="1"/>
    <col min="8721" max="8721" width="16.6640625" style="18" bestFit="1" customWidth="1"/>
    <col min="8722" max="8722" width="14.88671875" style="18" bestFit="1" customWidth="1"/>
    <col min="8723" max="8723" width="13.5546875" style="18" bestFit="1" customWidth="1"/>
    <col min="8724" max="8724" width="6" style="18" bestFit="1" customWidth="1"/>
    <col min="8725" max="8725" width="32.44140625" style="18" customWidth="1"/>
    <col min="8726" max="8741" width="12.109375" style="18" customWidth="1"/>
    <col min="8742" max="8956" width="11.44140625" style="18"/>
    <col min="8957" max="8960" width="24.109375" style="18" customWidth="1"/>
    <col min="8961" max="8961" width="22.109375" style="18" customWidth="1"/>
    <col min="8962" max="8962" width="24.88671875" style="18" customWidth="1"/>
    <col min="8963" max="8963" width="22.109375" style="18" customWidth="1"/>
    <col min="8964" max="8975" width="29.109375" style="18" customWidth="1"/>
    <col min="8976" max="8976" width="18.88671875" style="18" bestFit="1" customWidth="1"/>
    <col min="8977" max="8977" width="16.6640625" style="18" bestFit="1" customWidth="1"/>
    <col min="8978" max="8978" width="14.88671875" style="18" bestFit="1" customWidth="1"/>
    <col min="8979" max="8979" width="13.5546875" style="18" bestFit="1" customWidth="1"/>
    <col min="8980" max="8980" width="6" style="18" bestFit="1" customWidth="1"/>
    <col min="8981" max="8981" width="32.44140625" style="18" customWidth="1"/>
    <col min="8982" max="8997" width="12.109375" style="18" customWidth="1"/>
    <col min="8998" max="9212" width="11.44140625" style="18"/>
    <col min="9213" max="9216" width="24.109375" style="18" customWidth="1"/>
    <col min="9217" max="9217" width="22.109375" style="18" customWidth="1"/>
    <col min="9218" max="9218" width="24.88671875" style="18" customWidth="1"/>
    <col min="9219" max="9219" width="22.109375" style="18" customWidth="1"/>
    <col min="9220" max="9231" width="29.109375" style="18" customWidth="1"/>
    <col min="9232" max="9232" width="18.88671875" style="18" bestFit="1" customWidth="1"/>
    <col min="9233" max="9233" width="16.6640625" style="18" bestFit="1" customWidth="1"/>
    <col min="9234" max="9234" width="14.88671875" style="18" bestFit="1" customWidth="1"/>
    <col min="9235" max="9235" width="13.5546875" style="18" bestFit="1" customWidth="1"/>
    <col min="9236" max="9236" width="6" style="18" bestFit="1" customWidth="1"/>
    <col min="9237" max="9237" width="32.44140625" style="18" customWidth="1"/>
    <col min="9238" max="9253" width="12.109375" style="18" customWidth="1"/>
    <col min="9254" max="9468" width="11.44140625" style="18"/>
    <col min="9469" max="9472" width="24.109375" style="18" customWidth="1"/>
    <col min="9473" max="9473" width="22.109375" style="18" customWidth="1"/>
    <col min="9474" max="9474" width="24.88671875" style="18" customWidth="1"/>
    <col min="9475" max="9475" width="22.109375" style="18" customWidth="1"/>
    <col min="9476" max="9487" width="29.109375" style="18" customWidth="1"/>
    <col min="9488" max="9488" width="18.88671875" style="18" bestFit="1" customWidth="1"/>
    <col min="9489" max="9489" width="16.6640625" style="18" bestFit="1" customWidth="1"/>
    <col min="9490" max="9490" width="14.88671875" style="18" bestFit="1" customWidth="1"/>
    <col min="9491" max="9491" width="13.5546875" style="18" bestFit="1" customWidth="1"/>
    <col min="9492" max="9492" width="6" style="18" bestFit="1" customWidth="1"/>
    <col min="9493" max="9493" width="32.44140625" style="18" customWidth="1"/>
    <col min="9494" max="9509" width="12.109375" style="18" customWidth="1"/>
    <col min="9510" max="9724" width="11.44140625" style="18"/>
    <col min="9725" max="9728" width="24.109375" style="18" customWidth="1"/>
    <col min="9729" max="9729" width="22.109375" style="18" customWidth="1"/>
    <col min="9730" max="9730" width="24.88671875" style="18" customWidth="1"/>
    <col min="9731" max="9731" width="22.109375" style="18" customWidth="1"/>
    <col min="9732" max="9743" width="29.109375" style="18" customWidth="1"/>
    <col min="9744" max="9744" width="18.88671875" style="18" bestFit="1" customWidth="1"/>
    <col min="9745" max="9745" width="16.6640625" style="18" bestFit="1" customWidth="1"/>
    <col min="9746" max="9746" width="14.88671875" style="18" bestFit="1" customWidth="1"/>
    <col min="9747" max="9747" width="13.5546875" style="18" bestFit="1" customWidth="1"/>
    <col min="9748" max="9748" width="6" style="18" bestFit="1" customWidth="1"/>
    <col min="9749" max="9749" width="32.44140625" style="18" customWidth="1"/>
    <col min="9750" max="9765" width="12.109375" style="18" customWidth="1"/>
    <col min="9766" max="9980" width="11.44140625" style="18"/>
    <col min="9981" max="9984" width="24.109375" style="18" customWidth="1"/>
    <col min="9985" max="9985" width="22.109375" style="18" customWidth="1"/>
    <col min="9986" max="9986" width="24.88671875" style="18" customWidth="1"/>
    <col min="9987" max="9987" width="22.109375" style="18" customWidth="1"/>
    <col min="9988" max="9999" width="29.109375" style="18" customWidth="1"/>
    <col min="10000" max="10000" width="18.88671875" style="18" bestFit="1" customWidth="1"/>
    <col min="10001" max="10001" width="16.6640625" style="18" bestFit="1" customWidth="1"/>
    <col min="10002" max="10002" width="14.88671875" style="18" bestFit="1" customWidth="1"/>
    <col min="10003" max="10003" width="13.5546875" style="18" bestFit="1" customWidth="1"/>
    <col min="10004" max="10004" width="6" style="18" bestFit="1" customWidth="1"/>
    <col min="10005" max="10005" width="32.44140625" style="18" customWidth="1"/>
    <col min="10006" max="10021" width="12.109375" style="18" customWidth="1"/>
    <col min="10022" max="10236" width="11.44140625" style="18"/>
    <col min="10237" max="10240" width="24.109375" style="18" customWidth="1"/>
    <col min="10241" max="10241" width="22.109375" style="18" customWidth="1"/>
    <col min="10242" max="10242" width="24.88671875" style="18" customWidth="1"/>
    <col min="10243" max="10243" width="22.109375" style="18" customWidth="1"/>
    <col min="10244" max="10255" width="29.109375" style="18" customWidth="1"/>
    <col min="10256" max="10256" width="18.88671875" style="18" bestFit="1" customWidth="1"/>
    <col min="10257" max="10257" width="16.6640625" style="18" bestFit="1" customWidth="1"/>
    <col min="10258" max="10258" width="14.88671875" style="18" bestFit="1" customWidth="1"/>
    <col min="10259" max="10259" width="13.5546875" style="18" bestFit="1" customWidth="1"/>
    <col min="10260" max="10260" width="6" style="18" bestFit="1" customWidth="1"/>
    <col min="10261" max="10261" width="32.44140625" style="18" customWidth="1"/>
    <col min="10262" max="10277" width="12.109375" style="18" customWidth="1"/>
    <col min="10278" max="10492" width="11.44140625" style="18"/>
    <col min="10493" max="10496" width="24.109375" style="18" customWidth="1"/>
    <col min="10497" max="10497" width="22.109375" style="18" customWidth="1"/>
    <col min="10498" max="10498" width="24.88671875" style="18" customWidth="1"/>
    <col min="10499" max="10499" width="22.109375" style="18" customWidth="1"/>
    <col min="10500" max="10511" width="29.109375" style="18" customWidth="1"/>
    <col min="10512" max="10512" width="18.88671875" style="18" bestFit="1" customWidth="1"/>
    <col min="10513" max="10513" width="16.6640625" style="18" bestFit="1" customWidth="1"/>
    <col min="10514" max="10514" width="14.88671875" style="18" bestFit="1" customWidth="1"/>
    <col min="10515" max="10515" width="13.5546875" style="18" bestFit="1" customWidth="1"/>
    <col min="10516" max="10516" width="6" style="18" bestFit="1" customWidth="1"/>
    <col min="10517" max="10517" width="32.44140625" style="18" customWidth="1"/>
    <col min="10518" max="10533" width="12.109375" style="18" customWidth="1"/>
    <col min="10534" max="10748" width="11.44140625" style="18"/>
    <col min="10749" max="10752" width="24.109375" style="18" customWidth="1"/>
    <col min="10753" max="10753" width="22.109375" style="18" customWidth="1"/>
    <col min="10754" max="10754" width="24.88671875" style="18" customWidth="1"/>
    <col min="10755" max="10755" width="22.109375" style="18" customWidth="1"/>
    <col min="10756" max="10767" width="29.109375" style="18" customWidth="1"/>
    <col min="10768" max="10768" width="18.88671875" style="18" bestFit="1" customWidth="1"/>
    <col min="10769" max="10769" width="16.6640625" style="18" bestFit="1" customWidth="1"/>
    <col min="10770" max="10770" width="14.88671875" style="18" bestFit="1" customWidth="1"/>
    <col min="10771" max="10771" width="13.5546875" style="18" bestFit="1" customWidth="1"/>
    <col min="10772" max="10772" width="6" style="18" bestFit="1" customWidth="1"/>
    <col min="10773" max="10773" width="32.44140625" style="18" customWidth="1"/>
    <col min="10774" max="10789" width="12.109375" style="18" customWidth="1"/>
    <col min="10790" max="11004" width="11.44140625" style="18"/>
    <col min="11005" max="11008" width="24.109375" style="18" customWidth="1"/>
    <col min="11009" max="11009" width="22.109375" style="18" customWidth="1"/>
    <col min="11010" max="11010" width="24.88671875" style="18" customWidth="1"/>
    <col min="11011" max="11011" width="22.109375" style="18" customWidth="1"/>
    <col min="11012" max="11023" width="29.109375" style="18" customWidth="1"/>
    <col min="11024" max="11024" width="18.88671875" style="18" bestFit="1" customWidth="1"/>
    <col min="11025" max="11025" width="16.6640625" style="18" bestFit="1" customWidth="1"/>
    <col min="11026" max="11026" width="14.88671875" style="18" bestFit="1" customWidth="1"/>
    <col min="11027" max="11027" width="13.5546875" style="18" bestFit="1" customWidth="1"/>
    <col min="11028" max="11028" width="6" style="18" bestFit="1" customWidth="1"/>
    <col min="11029" max="11029" width="32.44140625" style="18" customWidth="1"/>
    <col min="11030" max="11045" width="12.109375" style="18" customWidth="1"/>
    <col min="11046" max="11260" width="11.44140625" style="18"/>
    <col min="11261" max="11264" width="24.109375" style="18" customWidth="1"/>
    <col min="11265" max="11265" width="22.109375" style="18" customWidth="1"/>
    <col min="11266" max="11266" width="24.88671875" style="18" customWidth="1"/>
    <col min="11267" max="11267" width="22.109375" style="18" customWidth="1"/>
    <col min="11268" max="11279" width="29.109375" style="18" customWidth="1"/>
    <col min="11280" max="11280" width="18.88671875" style="18" bestFit="1" customWidth="1"/>
    <col min="11281" max="11281" width="16.6640625" style="18" bestFit="1" customWidth="1"/>
    <col min="11282" max="11282" width="14.88671875" style="18" bestFit="1" customWidth="1"/>
    <col min="11283" max="11283" width="13.5546875" style="18" bestFit="1" customWidth="1"/>
    <col min="11284" max="11284" width="6" style="18" bestFit="1" customWidth="1"/>
    <col min="11285" max="11285" width="32.44140625" style="18" customWidth="1"/>
    <col min="11286" max="11301" width="12.109375" style="18" customWidth="1"/>
    <col min="11302" max="11516" width="11.44140625" style="18"/>
    <col min="11517" max="11520" width="24.109375" style="18" customWidth="1"/>
    <col min="11521" max="11521" width="22.109375" style="18" customWidth="1"/>
    <col min="11522" max="11522" width="24.88671875" style="18" customWidth="1"/>
    <col min="11523" max="11523" width="22.109375" style="18" customWidth="1"/>
    <col min="11524" max="11535" width="29.109375" style="18" customWidth="1"/>
    <col min="11536" max="11536" width="18.88671875" style="18" bestFit="1" customWidth="1"/>
    <col min="11537" max="11537" width="16.6640625" style="18" bestFit="1" customWidth="1"/>
    <col min="11538" max="11538" width="14.88671875" style="18" bestFit="1" customWidth="1"/>
    <col min="11539" max="11539" width="13.5546875" style="18" bestFit="1" customWidth="1"/>
    <col min="11540" max="11540" width="6" style="18" bestFit="1" customWidth="1"/>
    <col min="11541" max="11541" width="32.44140625" style="18" customWidth="1"/>
    <col min="11542" max="11557" width="12.109375" style="18" customWidth="1"/>
    <col min="11558" max="11772" width="11.44140625" style="18"/>
    <col min="11773" max="11776" width="24.109375" style="18" customWidth="1"/>
    <col min="11777" max="11777" width="22.109375" style="18" customWidth="1"/>
    <col min="11778" max="11778" width="24.88671875" style="18" customWidth="1"/>
    <col min="11779" max="11779" width="22.109375" style="18" customWidth="1"/>
    <col min="11780" max="11791" width="29.109375" style="18" customWidth="1"/>
    <col min="11792" max="11792" width="18.88671875" style="18" bestFit="1" customWidth="1"/>
    <col min="11793" max="11793" width="16.6640625" style="18" bestFit="1" customWidth="1"/>
    <col min="11794" max="11794" width="14.88671875" style="18" bestFit="1" customWidth="1"/>
    <col min="11795" max="11795" width="13.5546875" style="18" bestFit="1" customWidth="1"/>
    <col min="11796" max="11796" width="6" style="18" bestFit="1" customWidth="1"/>
    <col min="11797" max="11797" width="32.44140625" style="18" customWidth="1"/>
    <col min="11798" max="11813" width="12.109375" style="18" customWidth="1"/>
    <col min="11814" max="12028" width="11.44140625" style="18"/>
    <col min="12029" max="12032" width="24.109375" style="18" customWidth="1"/>
    <col min="12033" max="12033" width="22.109375" style="18" customWidth="1"/>
    <col min="12034" max="12034" width="24.88671875" style="18" customWidth="1"/>
    <col min="12035" max="12035" width="22.109375" style="18" customWidth="1"/>
    <col min="12036" max="12047" width="29.109375" style="18" customWidth="1"/>
    <col min="12048" max="12048" width="18.88671875" style="18" bestFit="1" customWidth="1"/>
    <col min="12049" max="12049" width="16.6640625" style="18" bestFit="1" customWidth="1"/>
    <col min="12050" max="12050" width="14.88671875" style="18" bestFit="1" customWidth="1"/>
    <col min="12051" max="12051" width="13.5546875" style="18" bestFit="1" customWidth="1"/>
    <col min="12052" max="12052" width="6" style="18" bestFit="1" customWidth="1"/>
    <col min="12053" max="12053" width="32.44140625" style="18" customWidth="1"/>
    <col min="12054" max="12069" width="12.109375" style="18" customWidth="1"/>
    <col min="12070" max="12284" width="11.44140625" style="18"/>
    <col min="12285" max="12288" width="24.109375" style="18" customWidth="1"/>
    <col min="12289" max="12289" width="22.109375" style="18" customWidth="1"/>
    <col min="12290" max="12290" width="24.88671875" style="18" customWidth="1"/>
    <col min="12291" max="12291" width="22.109375" style="18" customWidth="1"/>
    <col min="12292" max="12303" width="29.109375" style="18" customWidth="1"/>
    <col min="12304" max="12304" width="18.88671875" style="18" bestFit="1" customWidth="1"/>
    <col min="12305" max="12305" width="16.6640625" style="18" bestFit="1" customWidth="1"/>
    <col min="12306" max="12306" width="14.88671875" style="18" bestFit="1" customWidth="1"/>
    <col min="12307" max="12307" width="13.5546875" style="18" bestFit="1" customWidth="1"/>
    <col min="12308" max="12308" width="6" style="18" bestFit="1" customWidth="1"/>
    <col min="12309" max="12309" width="32.44140625" style="18" customWidth="1"/>
    <col min="12310" max="12325" width="12.109375" style="18" customWidth="1"/>
    <col min="12326" max="12540" width="11.44140625" style="18"/>
    <col min="12541" max="12544" width="24.109375" style="18" customWidth="1"/>
    <col min="12545" max="12545" width="22.109375" style="18" customWidth="1"/>
    <col min="12546" max="12546" width="24.88671875" style="18" customWidth="1"/>
    <col min="12547" max="12547" width="22.109375" style="18" customWidth="1"/>
    <col min="12548" max="12559" width="29.109375" style="18" customWidth="1"/>
    <col min="12560" max="12560" width="18.88671875" style="18" bestFit="1" customWidth="1"/>
    <col min="12561" max="12561" width="16.6640625" style="18" bestFit="1" customWidth="1"/>
    <col min="12562" max="12562" width="14.88671875" style="18" bestFit="1" customWidth="1"/>
    <col min="12563" max="12563" width="13.5546875" style="18" bestFit="1" customWidth="1"/>
    <col min="12564" max="12564" width="6" style="18" bestFit="1" customWidth="1"/>
    <col min="12565" max="12565" width="32.44140625" style="18" customWidth="1"/>
    <col min="12566" max="12581" width="12.109375" style="18" customWidth="1"/>
    <col min="12582" max="12796" width="11.44140625" style="18"/>
    <col min="12797" max="12800" width="24.109375" style="18" customWidth="1"/>
    <col min="12801" max="12801" width="22.109375" style="18" customWidth="1"/>
    <col min="12802" max="12802" width="24.88671875" style="18" customWidth="1"/>
    <col min="12803" max="12803" width="22.109375" style="18" customWidth="1"/>
    <col min="12804" max="12815" width="29.109375" style="18" customWidth="1"/>
    <col min="12816" max="12816" width="18.88671875" style="18" bestFit="1" customWidth="1"/>
    <col min="12817" max="12817" width="16.6640625" style="18" bestFit="1" customWidth="1"/>
    <col min="12818" max="12818" width="14.88671875" style="18" bestFit="1" customWidth="1"/>
    <col min="12819" max="12819" width="13.5546875" style="18" bestFit="1" customWidth="1"/>
    <col min="12820" max="12820" width="6" style="18" bestFit="1" customWidth="1"/>
    <col min="12821" max="12821" width="32.44140625" style="18" customWidth="1"/>
    <col min="12822" max="12837" width="12.109375" style="18" customWidth="1"/>
    <col min="12838" max="13052" width="11.44140625" style="18"/>
    <col min="13053" max="13056" width="24.109375" style="18" customWidth="1"/>
    <col min="13057" max="13057" width="22.109375" style="18" customWidth="1"/>
    <col min="13058" max="13058" width="24.88671875" style="18" customWidth="1"/>
    <col min="13059" max="13059" width="22.109375" style="18" customWidth="1"/>
    <col min="13060" max="13071" width="29.109375" style="18" customWidth="1"/>
    <col min="13072" max="13072" width="18.88671875" style="18" bestFit="1" customWidth="1"/>
    <col min="13073" max="13073" width="16.6640625" style="18" bestFit="1" customWidth="1"/>
    <col min="13074" max="13074" width="14.88671875" style="18" bestFit="1" customWidth="1"/>
    <col min="13075" max="13075" width="13.5546875" style="18" bestFit="1" customWidth="1"/>
    <col min="13076" max="13076" width="6" style="18" bestFit="1" customWidth="1"/>
    <col min="13077" max="13077" width="32.44140625" style="18" customWidth="1"/>
    <col min="13078" max="13093" width="12.109375" style="18" customWidth="1"/>
    <col min="13094" max="13308" width="11.44140625" style="18"/>
    <col min="13309" max="13312" width="24.109375" style="18" customWidth="1"/>
    <col min="13313" max="13313" width="22.109375" style="18" customWidth="1"/>
    <col min="13314" max="13314" width="24.88671875" style="18" customWidth="1"/>
    <col min="13315" max="13315" width="22.109375" style="18" customWidth="1"/>
    <col min="13316" max="13327" width="29.109375" style="18" customWidth="1"/>
    <col min="13328" max="13328" width="18.88671875" style="18" bestFit="1" customWidth="1"/>
    <col min="13329" max="13329" width="16.6640625" style="18" bestFit="1" customWidth="1"/>
    <col min="13330" max="13330" width="14.88671875" style="18" bestFit="1" customWidth="1"/>
    <col min="13331" max="13331" width="13.5546875" style="18" bestFit="1" customWidth="1"/>
    <col min="13332" max="13332" width="6" style="18" bestFit="1" customWidth="1"/>
    <col min="13333" max="13333" width="32.44140625" style="18" customWidth="1"/>
    <col min="13334" max="13349" width="12.109375" style="18" customWidth="1"/>
    <col min="13350" max="13564" width="11.44140625" style="18"/>
    <col min="13565" max="13568" width="24.109375" style="18" customWidth="1"/>
    <col min="13569" max="13569" width="22.109375" style="18" customWidth="1"/>
    <col min="13570" max="13570" width="24.88671875" style="18" customWidth="1"/>
    <col min="13571" max="13571" width="22.109375" style="18" customWidth="1"/>
    <col min="13572" max="13583" width="29.109375" style="18" customWidth="1"/>
    <col min="13584" max="13584" width="18.88671875" style="18" bestFit="1" customWidth="1"/>
    <col min="13585" max="13585" width="16.6640625" style="18" bestFit="1" customWidth="1"/>
    <col min="13586" max="13586" width="14.88671875" style="18" bestFit="1" customWidth="1"/>
    <col min="13587" max="13587" width="13.5546875" style="18" bestFit="1" customWidth="1"/>
    <col min="13588" max="13588" width="6" style="18" bestFit="1" customWidth="1"/>
    <col min="13589" max="13589" width="32.44140625" style="18" customWidth="1"/>
    <col min="13590" max="13605" width="12.109375" style="18" customWidth="1"/>
    <col min="13606" max="13820" width="11.44140625" style="18"/>
    <col min="13821" max="13824" width="24.109375" style="18" customWidth="1"/>
    <col min="13825" max="13825" width="22.109375" style="18" customWidth="1"/>
    <col min="13826" max="13826" width="24.88671875" style="18" customWidth="1"/>
    <col min="13827" max="13827" width="22.109375" style="18" customWidth="1"/>
    <col min="13828" max="13839" width="29.109375" style="18" customWidth="1"/>
    <col min="13840" max="13840" width="18.88671875" style="18" bestFit="1" customWidth="1"/>
    <col min="13841" max="13841" width="16.6640625" style="18" bestFit="1" customWidth="1"/>
    <col min="13842" max="13842" width="14.88671875" style="18" bestFit="1" customWidth="1"/>
    <col min="13843" max="13843" width="13.5546875" style="18" bestFit="1" customWidth="1"/>
    <col min="13844" max="13844" width="6" style="18" bestFit="1" customWidth="1"/>
    <col min="13845" max="13845" width="32.44140625" style="18" customWidth="1"/>
    <col min="13846" max="13861" width="12.109375" style="18" customWidth="1"/>
    <col min="13862" max="14076" width="11.44140625" style="18"/>
    <col min="14077" max="14080" width="24.109375" style="18" customWidth="1"/>
    <col min="14081" max="14081" width="22.109375" style="18" customWidth="1"/>
    <col min="14082" max="14082" width="24.88671875" style="18" customWidth="1"/>
    <col min="14083" max="14083" width="22.109375" style="18" customWidth="1"/>
    <col min="14084" max="14095" width="29.109375" style="18" customWidth="1"/>
    <col min="14096" max="14096" width="18.88671875" style="18" bestFit="1" customWidth="1"/>
    <col min="14097" max="14097" width="16.6640625" style="18" bestFit="1" customWidth="1"/>
    <col min="14098" max="14098" width="14.88671875" style="18" bestFit="1" customWidth="1"/>
    <col min="14099" max="14099" width="13.5546875" style="18" bestFit="1" customWidth="1"/>
    <col min="14100" max="14100" width="6" style="18" bestFit="1" customWidth="1"/>
    <col min="14101" max="14101" width="32.44140625" style="18" customWidth="1"/>
    <col min="14102" max="14117" width="12.109375" style="18" customWidth="1"/>
    <col min="14118" max="14332" width="11.44140625" style="18"/>
    <col min="14333" max="14336" width="24.109375" style="18" customWidth="1"/>
    <col min="14337" max="14337" width="22.109375" style="18" customWidth="1"/>
    <col min="14338" max="14338" width="24.88671875" style="18" customWidth="1"/>
    <col min="14339" max="14339" width="22.109375" style="18" customWidth="1"/>
    <col min="14340" max="14351" width="29.109375" style="18" customWidth="1"/>
    <col min="14352" max="14352" width="18.88671875" style="18" bestFit="1" customWidth="1"/>
    <col min="14353" max="14353" width="16.6640625" style="18" bestFit="1" customWidth="1"/>
    <col min="14354" max="14354" width="14.88671875" style="18" bestFit="1" customWidth="1"/>
    <col min="14355" max="14355" width="13.5546875" style="18" bestFit="1" customWidth="1"/>
    <col min="14356" max="14356" width="6" style="18" bestFit="1" customWidth="1"/>
    <col min="14357" max="14357" width="32.44140625" style="18" customWidth="1"/>
    <col min="14358" max="14373" width="12.109375" style="18" customWidth="1"/>
    <col min="14374" max="14588" width="11.44140625" style="18"/>
    <col min="14589" max="14592" width="24.109375" style="18" customWidth="1"/>
    <col min="14593" max="14593" width="22.109375" style="18" customWidth="1"/>
    <col min="14594" max="14594" width="24.88671875" style="18" customWidth="1"/>
    <col min="14595" max="14595" width="22.109375" style="18" customWidth="1"/>
    <col min="14596" max="14607" width="29.109375" style="18" customWidth="1"/>
    <col min="14608" max="14608" width="18.88671875" style="18" bestFit="1" customWidth="1"/>
    <col min="14609" max="14609" width="16.6640625" style="18" bestFit="1" customWidth="1"/>
    <col min="14610" max="14610" width="14.88671875" style="18" bestFit="1" customWidth="1"/>
    <col min="14611" max="14611" width="13.5546875" style="18" bestFit="1" customWidth="1"/>
    <col min="14612" max="14612" width="6" style="18" bestFit="1" customWidth="1"/>
    <col min="14613" max="14613" width="32.44140625" style="18" customWidth="1"/>
    <col min="14614" max="14629" width="12.109375" style="18" customWidth="1"/>
    <col min="14630" max="14844" width="11.44140625" style="18"/>
    <col min="14845" max="14848" width="24.109375" style="18" customWidth="1"/>
    <col min="14849" max="14849" width="22.109375" style="18" customWidth="1"/>
    <col min="14850" max="14850" width="24.88671875" style="18" customWidth="1"/>
    <col min="14851" max="14851" width="22.109375" style="18" customWidth="1"/>
    <col min="14852" max="14863" width="29.109375" style="18" customWidth="1"/>
    <col min="14864" max="14864" width="18.88671875" style="18" bestFit="1" customWidth="1"/>
    <col min="14865" max="14865" width="16.6640625" style="18" bestFit="1" customWidth="1"/>
    <col min="14866" max="14866" width="14.88671875" style="18" bestFit="1" customWidth="1"/>
    <col min="14867" max="14867" width="13.5546875" style="18" bestFit="1" customWidth="1"/>
    <col min="14868" max="14868" width="6" style="18" bestFit="1" customWidth="1"/>
    <col min="14869" max="14869" width="32.44140625" style="18" customWidth="1"/>
    <col min="14870" max="14885" width="12.109375" style="18" customWidth="1"/>
    <col min="14886" max="15100" width="11.44140625" style="18"/>
    <col min="15101" max="15104" width="24.109375" style="18" customWidth="1"/>
    <col min="15105" max="15105" width="22.109375" style="18" customWidth="1"/>
    <col min="15106" max="15106" width="24.88671875" style="18" customWidth="1"/>
    <col min="15107" max="15107" width="22.109375" style="18" customWidth="1"/>
    <col min="15108" max="15119" width="29.109375" style="18" customWidth="1"/>
    <col min="15120" max="15120" width="18.88671875" style="18" bestFit="1" customWidth="1"/>
    <col min="15121" max="15121" width="16.6640625" style="18" bestFit="1" customWidth="1"/>
    <col min="15122" max="15122" width="14.88671875" style="18" bestFit="1" customWidth="1"/>
    <col min="15123" max="15123" width="13.5546875" style="18" bestFit="1" customWidth="1"/>
    <col min="15124" max="15124" width="6" style="18" bestFit="1" customWidth="1"/>
    <col min="15125" max="15125" width="32.44140625" style="18" customWidth="1"/>
    <col min="15126" max="15141" width="12.109375" style="18" customWidth="1"/>
    <col min="15142" max="15356" width="11.44140625" style="18"/>
    <col min="15357" max="15360" width="24.109375" style="18" customWidth="1"/>
    <col min="15361" max="15361" width="22.109375" style="18" customWidth="1"/>
    <col min="15362" max="15362" width="24.88671875" style="18" customWidth="1"/>
    <col min="15363" max="15363" width="22.109375" style="18" customWidth="1"/>
    <col min="15364" max="15375" width="29.109375" style="18" customWidth="1"/>
    <col min="15376" max="15376" width="18.88671875" style="18" bestFit="1" customWidth="1"/>
    <col min="15377" max="15377" width="16.6640625" style="18" bestFit="1" customWidth="1"/>
    <col min="15378" max="15378" width="14.88671875" style="18" bestFit="1" customWidth="1"/>
    <col min="15379" max="15379" width="13.5546875" style="18" bestFit="1" customWidth="1"/>
    <col min="15380" max="15380" width="6" style="18" bestFit="1" customWidth="1"/>
    <col min="15381" max="15381" width="32.44140625" style="18" customWidth="1"/>
    <col min="15382" max="15397" width="12.109375" style="18" customWidth="1"/>
    <col min="15398" max="15612" width="11.44140625" style="18"/>
    <col min="15613" max="15616" width="24.109375" style="18" customWidth="1"/>
    <col min="15617" max="15617" width="22.109375" style="18" customWidth="1"/>
    <col min="15618" max="15618" width="24.88671875" style="18" customWidth="1"/>
    <col min="15619" max="15619" width="22.109375" style="18" customWidth="1"/>
    <col min="15620" max="15631" width="29.109375" style="18" customWidth="1"/>
    <col min="15632" max="15632" width="18.88671875" style="18" bestFit="1" customWidth="1"/>
    <col min="15633" max="15633" width="16.6640625" style="18" bestFit="1" customWidth="1"/>
    <col min="15634" max="15634" width="14.88671875" style="18" bestFit="1" customWidth="1"/>
    <col min="15635" max="15635" width="13.5546875" style="18" bestFit="1" customWidth="1"/>
    <col min="15636" max="15636" width="6" style="18" bestFit="1" customWidth="1"/>
    <col min="15637" max="15637" width="32.44140625" style="18" customWidth="1"/>
    <col min="15638" max="15653" width="12.109375" style="18" customWidth="1"/>
    <col min="15654" max="15868" width="11.44140625" style="18"/>
    <col min="15869" max="15872" width="24.109375" style="18" customWidth="1"/>
    <col min="15873" max="15873" width="22.109375" style="18" customWidth="1"/>
    <col min="15874" max="15874" width="24.88671875" style="18" customWidth="1"/>
    <col min="15875" max="15875" width="22.109375" style="18" customWidth="1"/>
    <col min="15876" max="15887" width="29.109375" style="18" customWidth="1"/>
    <col min="15888" max="15888" width="18.88671875" style="18" bestFit="1" customWidth="1"/>
    <col min="15889" max="15889" width="16.6640625" style="18" bestFit="1" customWidth="1"/>
    <col min="15890" max="15890" width="14.88671875" style="18" bestFit="1" customWidth="1"/>
    <col min="15891" max="15891" width="13.5546875" style="18" bestFit="1" customWidth="1"/>
    <col min="15892" max="15892" width="6" style="18" bestFit="1" customWidth="1"/>
    <col min="15893" max="15893" width="32.44140625" style="18" customWidth="1"/>
    <col min="15894" max="15909" width="12.109375" style="18" customWidth="1"/>
    <col min="15910" max="16124" width="11.44140625" style="18"/>
    <col min="16125" max="16128" width="24.109375" style="18" customWidth="1"/>
    <col min="16129" max="16129" width="22.109375" style="18" customWidth="1"/>
    <col min="16130" max="16130" width="24.88671875" style="18" customWidth="1"/>
    <col min="16131" max="16131" width="22.109375" style="18" customWidth="1"/>
    <col min="16132" max="16143" width="29.109375" style="18" customWidth="1"/>
    <col min="16144" max="16144" width="18.88671875" style="18" bestFit="1" customWidth="1"/>
    <col min="16145" max="16145" width="16.6640625" style="18" bestFit="1" customWidth="1"/>
    <col min="16146" max="16146" width="14.88671875" style="18" bestFit="1" customWidth="1"/>
    <col min="16147" max="16147" width="13.5546875" style="18" bestFit="1" customWidth="1"/>
    <col min="16148" max="16148" width="6" style="18" bestFit="1" customWidth="1"/>
    <col min="16149" max="16149" width="32.44140625" style="18" customWidth="1"/>
    <col min="16150" max="16165" width="12.109375" style="18" customWidth="1"/>
    <col min="16166" max="16384" width="11.44140625" style="18"/>
  </cols>
  <sheetData>
    <row r="1" spans="1:21" s="2" customFormat="1" ht="16.2" thickBot="1">
      <c r="A1" s="372" t="s">
        <v>17681</v>
      </c>
      <c r="B1" s="373"/>
      <c r="C1" s="373"/>
      <c r="D1" s="373"/>
      <c r="E1" s="373"/>
      <c r="F1" s="373"/>
      <c r="G1" s="373"/>
      <c r="H1" s="374"/>
      <c r="R1" s="63"/>
      <c r="S1" s="63"/>
      <c r="T1" s="101" t="s">
        <v>1</v>
      </c>
      <c r="U1" s="102" t="s">
        <v>2</v>
      </c>
    </row>
    <row r="2" spans="1:21" s="2" customFormat="1" ht="16.2" thickBot="1">
      <c r="A2" s="385" t="s">
        <v>0</v>
      </c>
      <c r="B2" s="386"/>
      <c r="C2" s="91"/>
      <c r="D2" s="3"/>
      <c r="E2" s="3"/>
      <c r="R2" s="53"/>
      <c r="S2" s="53"/>
      <c r="T2" s="103"/>
      <c r="U2" s="103"/>
    </row>
    <row r="3" spans="1:21" s="2" customFormat="1" ht="15.6">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3.2">
      <c r="A11" s="10" t="s">
        <v>37</v>
      </c>
      <c r="B11" s="363" t="s">
        <v>109</v>
      </c>
      <c r="C11" s="363"/>
      <c r="D11" s="363"/>
      <c r="E11" s="364"/>
      <c r="F11" s="387"/>
      <c r="G11" s="7"/>
      <c r="R11" s="53"/>
      <c r="S11" s="53"/>
      <c r="T11" s="103"/>
      <c r="U11" s="103"/>
    </row>
    <row r="12" spans="1:21" s="2" customFormat="1" ht="13.2">
      <c r="A12" s="10" t="s">
        <v>26</v>
      </c>
      <c r="B12" s="363" t="s">
        <v>27</v>
      </c>
      <c r="C12" s="363"/>
      <c r="D12" s="363"/>
      <c r="E12" s="364"/>
      <c r="F12" s="387"/>
      <c r="G12" s="7"/>
      <c r="R12" s="53"/>
      <c r="S12" s="53"/>
      <c r="T12" s="103"/>
      <c r="U12" s="103"/>
    </row>
    <row r="13" spans="1:21" s="2" customFormat="1" ht="13.2">
      <c r="A13" s="11" t="s">
        <v>29</v>
      </c>
      <c r="B13" s="365" t="s">
        <v>30</v>
      </c>
      <c r="C13" s="365"/>
      <c r="D13" s="365"/>
      <c r="E13" s="366"/>
      <c r="F13" s="387"/>
      <c r="G13" s="7"/>
      <c r="R13" s="53"/>
      <c r="S13" s="53"/>
      <c r="T13" s="103"/>
      <c r="U13" s="103"/>
    </row>
    <row r="14" spans="1:21" s="2" customFormat="1" ht="13.2">
      <c r="A14" s="8" t="s">
        <v>118</v>
      </c>
      <c r="B14" s="370" t="s">
        <v>110</v>
      </c>
      <c r="C14" s="370"/>
      <c r="D14" s="370"/>
      <c r="E14" s="371"/>
      <c r="F14" s="387" t="s">
        <v>16751</v>
      </c>
      <c r="G14" s="7"/>
      <c r="R14" s="53"/>
      <c r="S14" s="53"/>
      <c r="T14" s="103"/>
      <c r="U14" s="103"/>
    </row>
    <row r="15" spans="1:21" s="2" customFormat="1" ht="13.2">
      <c r="A15" s="10" t="s">
        <v>119</v>
      </c>
      <c r="B15" s="363" t="s">
        <v>111</v>
      </c>
      <c r="C15" s="363"/>
      <c r="D15" s="363"/>
      <c r="E15" s="364"/>
      <c r="F15" s="387"/>
      <c r="G15" s="7"/>
      <c r="R15" s="53"/>
      <c r="S15" s="53"/>
      <c r="T15" s="103"/>
      <c r="U15" s="103"/>
    </row>
    <row r="16" spans="1:21" s="2" customFormat="1" ht="13.2">
      <c r="A16" s="10" t="s">
        <v>120</v>
      </c>
      <c r="B16" s="363" t="s">
        <v>113</v>
      </c>
      <c r="C16" s="363"/>
      <c r="D16" s="363"/>
      <c r="E16" s="364"/>
      <c r="F16" s="387"/>
      <c r="G16" s="7"/>
      <c r="R16" s="53"/>
      <c r="S16" s="53"/>
      <c r="T16" s="103"/>
      <c r="U16" s="103"/>
    </row>
    <row r="17" spans="1:22" s="2" customFormat="1" ht="13.2">
      <c r="A17" s="10" t="s">
        <v>121</v>
      </c>
      <c r="B17" s="363" t="s">
        <v>112</v>
      </c>
      <c r="C17" s="363"/>
      <c r="D17" s="363"/>
      <c r="E17" s="364"/>
      <c r="F17" s="387"/>
      <c r="G17" s="7"/>
      <c r="R17" s="53"/>
      <c r="S17" s="53"/>
      <c r="T17" s="103"/>
      <c r="U17" s="103"/>
    </row>
    <row r="18" spans="1:22" s="2" customFormat="1" ht="13.2">
      <c r="A18" s="10" t="s">
        <v>32</v>
      </c>
      <c r="B18" s="363" t="s">
        <v>33</v>
      </c>
      <c r="C18" s="363"/>
      <c r="D18" s="363"/>
      <c r="E18" s="364"/>
      <c r="F18" s="387"/>
      <c r="G18" s="7"/>
      <c r="R18" s="53"/>
      <c r="S18" s="53"/>
      <c r="T18" s="103"/>
      <c r="U18" s="103"/>
    </row>
    <row r="19" spans="1:22" s="2" customFormat="1" ht="13.2">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6">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3.2">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7.6">
      <c r="A23" s="93" t="s">
        <v>17767</v>
      </c>
      <c r="B23" s="93" t="s">
        <v>17766</v>
      </c>
      <c r="C23" s="92" t="s">
        <v>17769</v>
      </c>
      <c r="D23" s="92" t="s">
        <v>17771</v>
      </c>
      <c r="E23" s="92" t="s">
        <v>17768</v>
      </c>
      <c r="F23" s="93" t="s">
        <v>17765</v>
      </c>
      <c r="G23" s="92">
        <v>533978</v>
      </c>
      <c r="H23" s="92">
        <v>6339316</v>
      </c>
      <c r="I23" s="92"/>
      <c r="J23" s="92" t="s">
        <v>17774</v>
      </c>
      <c r="K23" s="93">
        <v>533987</v>
      </c>
      <c r="L23" s="93">
        <v>6339314</v>
      </c>
      <c r="M23" s="93">
        <v>533998</v>
      </c>
      <c r="N23" s="93">
        <v>6339233</v>
      </c>
      <c r="O23" s="92">
        <v>2</v>
      </c>
      <c r="P23" s="92">
        <v>86</v>
      </c>
      <c r="Q23" s="96"/>
      <c r="R23" s="96"/>
      <c r="S23" s="96"/>
      <c r="T23" s="97"/>
      <c r="U23" s="97"/>
      <c r="V23" s="97"/>
    </row>
    <row r="24" spans="1:22" s="94" customFormat="1" ht="13.8">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3.8">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7.6">
      <c r="A26" s="235" t="s">
        <v>17772</v>
      </c>
      <c r="B26" s="235" t="s">
        <v>17776</v>
      </c>
      <c r="C26" s="235"/>
      <c r="D26" s="236" t="s">
        <v>17770</v>
      </c>
      <c r="E26" s="258" t="s">
        <v>17777</v>
      </c>
      <c r="F26" s="235" t="s">
        <v>17778</v>
      </c>
      <c r="G26" s="237" t="s">
        <v>17775</v>
      </c>
      <c r="H26" s="64"/>
      <c r="I26" s="64"/>
      <c r="J26" s="64"/>
      <c r="M26" s="95"/>
      <c r="N26" s="96"/>
      <c r="O26" s="96"/>
      <c r="P26" s="96"/>
      <c r="Q26" s="96"/>
      <c r="R26" s="96"/>
      <c r="S26" s="96"/>
      <c r="T26" s="97"/>
      <c r="U26" s="97"/>
      <c r="V26" s="97"/>
    </row>
    <row r="27" spans="1:22" s="94" customFormat="1" ht="13.8">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2"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05117430</v>
      </c>
      <c r="B39" s="98" t="str">
        <f>C23</f>
        <v xml:space="preserve">Le Ruisseau de Gasques </v>
      </c>
      <c r="C39" s="98" t="str">
        <f>D23</f>
        <v>Le Ruisseau de Gasques à Gasques</v>
      </c>
      <c r="D39" s="99" t="str">
        <f>D26</f>
        <v>25/07/2023</v>
      </c>
      <c r="E39" s="14">
        <v>1.8</v>
      </c>
      <c r="F39" s="33" t="s">
        <v>52</v>
      </c>
      <c r="G39" s="34" t="s">
        <v>3</v>
      </c>
      <c r="H39" s="69"/>
      <c r="I39" s="69"/>
      <c r="R39" s="31"/>
      <c r="S39" s="31"/>
      <c r="T39" s="18"/>
    </row>
    <row r="40" spans="1:21">
      <c r="A40" s="13" t="s">
        <v>53</v>
      </c>
      <c r="B40" s="36"/>
      <c r="C40" s="36"/>
      <c r="D40" s="37"/>
      <c r="E40" s="36"/>
      <c r="F40" s="33" t="s">
        <v>54</v>
      </c>
      <c r="G40" s="34" t="s">
        <v>6</v>
      </c>
      <c r="H40" s="35"/>
      <c r="I40" s="69"/>
      <c r="R40" s="31"/>
      <c r="S40" s="31"/>
      <c r="T40" s="18"/>
    </row>
    <row r="41" spans="1:21">
      <c r="A41" s="358" t="s">
        <v>17773</v>
      </c>
      <c r="B41" s="359"/>
      <c r="C41" s="359"/>
      <c r="D41" s="359"/>
      <c r="E41" s="360"/>
      <c r="F41" s="33" t="s">
        <v>55</v>
      </c>
      <c r="G41" s="34" t="s">
        <v>9</v>
      </c>
      <c r="H41" s="35">
        <v>4</v>
      </c>
      <c r="I41" s="69" t="s">
        <v>17709</v>
      </c>
      <c r="R41" s="31"/>
      <c r="S41" s="31"/>
      <c r="T41" s="18"/>
    </row>
    <row r="42" spans="1:21">
      <c r="A42" s="36"/>
      <c r="B42" s="36"/>
      <c r="C42" s="36"/>
      <c r="D42" s="37"/>
      <c r="E42" s="36"/>
      <c r="F42" s="33" t="s">
        <v>56</v>
      </c>
      <c r="G42" s="34" t="s">
        <v>12</v>
      </c>
      <c r="H42" s="35">
        <v>3</v>
      </c>
      <c r="I42" s="69" t="s">
        <v>17709</v>
      </c>
      <c r="R42" s="31"/>
      <c r="S42" s="31"/>
      <c r="T42" s="18"/>
    </row>
    <row r="43" spans="1:21">
      <c r="A43" s="36"/>
      <c r="B43" s="36"/>
      <c r="C43" s="36"/>
      <c r="D43" s="37"/>
      <c r="E43" s="36"/>
      <c r="F43" s="33" t="s">
        <v>57</v>
      </c>
      <c r="G43" s="34" t="s">
        <v>16</v>
      </c>
      <c r="H43" s="35">
        <v>36</v>
      </c>
      <c r="I43" s="69" t="s">
        <v>17708</v>
      </c>
      <c r="O43" s="2"/>
      <c r="R43" s="31"/>
      <c r="S43" s="31"/>
      <c r="T43" s="18"/>
    </row>
    <row r="44" spans="1:21">
      <c r="A44" s="36"/>
      <c r="B44" s="36"/>
      <c r="C44" s="36"/>
      <c r="D44" s="37"/>
      <c r="E44" s="36"/>
      <c r="F44" s="33" t="s">
        <v>58</v>
      </c>
      <c r="G44" s="34" t="s">
        <v>17</v>
      </c>
      <c r="H44" s="35"/>
      <c r="I44" s="69"/>
      <c r="M44" s="2"/>
      <c r="N44" s="2"/>
      <c r="O44" s="2"/>
      <c r="P44" s="2"/>
      <c r="Q44" s="2"/>
      <c r="R44" s="2"/>
      <c r="S44" s="2"/>
      <c r="T44" s="18"/>
    </row>
    <row r="45" spans="1:21">
      <c r="A45" s="36"/>
      <c r="B45" s="36"/>
      <c r="C45" s="36"/>
      <c r="D45" s="37"/>
      <c r="E45" s="36"/>
      <c r="F45" s="33" t="s">
        <v>59</v>
      </c>
      <c r="G45" s="34" t="s">
        <v>20</v>
      </c>
      <c r="H45" s="35">
        <v>48</v>
      </c>
      <c r="I45" s="69" t="s">
        <v>17708</v>
      </c>
      <c r="M45" s="2"/>
      <c r="N45" s="2"/>
      <c r="O45" s="2"/>
      <c r="P45" s="2"/>
      <c r="Q45" s="2"/>
      <c r="R45" s="2"/>
      <c r="S45" s="2"/>
      <c r="T45" s="18"/>
    </row>
    <row r="46" spans="1:21">
      <c r="A46" s="36"/>
      <c r="B46" s="36"/>
      <c r="C46" s="36"/>
      <c r="D46" s="37"/>
      <c r="E46" s="36"/>
      <c r="F46" s="33" t="s">
        <v>60</v>
      </c>
      <c r="G46" s="34" t="s">
        <v>23</v>
      </c>
      <c r="H46" s="35"/>
      <c r="I46" s="69"/>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3</v>
      </c>
      <c r="I48" s="69" t="s">
        <v>17709</v>
      </c>
      <c r="O48" s="16"/>
    </row>
    <row r="49" spans="1:20" s="2" customFormat="1">
      <c r="A49" s="36"/>
      <c r="B49" s="36"/>
      <c r="C49" s="36"/>
      <c r="D49" s="37"/>
      <c r="E49" s="36"/>
      <c r="F49" s="33" t="s">
        <v>63</v>
      </c>
      <c r="G49" s="34" t="s">
        <v>28</v>
      </c>
      <c r="H49" s="35"/>
      <c r="I49" s="69"/>
      <c r="M49" s="16"/>
      <c r="N49" s="16"/>
      <c r="O49" s="16"/>
      <c r="P49" s="16"/>
      <c r="Q49" s="16"/>
      <c r="R49" s="31"/>
      <c r="S49" s="31"/>
    </row>
    <row r="50" spans="1:20" s="2" customFormat="1">
      <c r="A50" s="36"/>
      <c r="B50" s="36"/>
      <c r="C50" s="36"/>
      <c r="D50" s="37"/>
      <c r="E50" s="36"/>
      <c r="F50" s="86" t="s">
        <v>64</v>
      </c>
      <c r="G50" s="87" t="s">
        <v>31</v>
      </c>
      <c r="H50" s="88">
        <v>6</v>
      </c>
      <c r="I50" s="69" t="s">
        <v>17708</v>
      </c>
      <c r="M50" s="16"/>
      <c r="N50" s="16"/>
      <c r="O50" s="16"/>
      <c r="P50" s="16"/>
      <c r="Q50" s="16"/>
      <c r="R50" s="31"/>
      <c r="S50" s="31"/>
    </row>
    <row r="51" spans="1:20" s="2" customFormat="1" ht="16.2" thickBot="1">
      <c r="A51" s="1"/>
      <c r="B51" s="1"/>
      <c r="C51" s="1"/>
      <c r="D51" s="1"/>
      <c r="E51" s="1"/>
      <c r="F51" s="383" t="s">
        <v>65</v>
      </c>
      <c r="G51" s="384"/>
      <c r="H51" s="89">
        <f>SUM(H39:H50)/100</f>
        <v>1</v>
      </c>
      <c r="N51" s="16"/>
      <c r="O51" s="16"/>
      <c r="P51" s="16"/>
      <c r="Q51" s="16"/>
      <c r="R51" s="31"/>
      <c r="S51" s="31"/>
    </row>
    <row r="52" spans="1:20" s="2" customFormat="1" ht="16.2"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05117430</v>
      </c>
      <c r="B66" s="100" t="str">
        <f>D26</f>
        <v>25/07/2023</v>
      </c>
      <c r="C66" s="74" t="s">
        <v>91</v>
      </c>
      <c r="D66" s="69" t="s">
        <v>9</v>
      </c>
      <c r="E66" s="69" t="s">
        <v>13</v>
      </c>
      <c r="F66" s="69" t="s">
        <v>17710</v>
      </c>
      <c r="G66" s="69">
        <v>40</v>
      </c>
      <c r="H66" s="69">
        <v>1</v>
      </c>
      <c r="I66" s="69"/>
      <c r="J66" s="69"/>
      <c r="K66" s="69"/>
      <c r="T66" s="31"/>
    </row>
    <row r="67" spans="1:20">
      <c r="A67" s="50" t="str">
        <f>+A$66</f>
        <v>05117430</v>
      </c>
      <c r="B67" s="51" t="str">
        <f>+B$66</f>
        <v>25/07/2023</v>
      </c>
      <c r="C67" s="74" t="s">
        <v>92</v>
      </c>
      <c r="D67" s="69" t="s">
        <v>12</v>
      </c>
      <c r="E67" s="69" t="s">
        <v>13</v>
      </c>
      <c r="F67" s="69" t="s">
        <v>17710</v>
      </c>
      <c r="G67" s="35">
        <v>30</v>
      </c>
      <c r="H67" s="69">
        <v>0</v>
      </c>
      <c r="I67" s="69"/>
      <c r="J67" s="35"/>
      <c r="K67" s="69"/>
      <c r="T67" s="31"/>
    </row>
    <row r="68" spans="1:20">
      <c r="A68" s="50" t="str">
        <f t="shared" ref="A68:B77" si="0">+A$66</f>
        <v>05117430</v>
      </c>
      <c r="B68" s="51" t="str">
        <f t="shared" si="0"/>
        <v>25/07/2023</v>
      </c>
      <c r="C68" s="74" t="s">
        <v>93</v>
      </c>
      <c r="D68" s="69" t="s">
        <v>25</v>
      </c>
      <c r="E68" s="69" t="s">
        <v>13</v>
      </c>
      <c r="F68" s="69" t="s">
        <v>17710</v>
      </c>
      <c r="G68" s="35">
        <v>30</v>
      </c>
      <c r="H68" s="69">
        <v>0</v>
      </c>
      <c r="I68" s="69"/>
      <c r="J68" s="35"/>
      <c r="K68" s="69"/>
      <c r="T68" s="31"/>
    </row>
    <row r="69" spans="1:20">
      <c r="A69" s="50" t="str">
        <f t="shared" si="0"/>
        <v>05117430</v>
      </c>
      <c r="B69" s="51" t="str">
        <f t="shared" si="0"/>
        <v>25/07/2023</v>
      </c>
      <c r="C69" s="74" t="s">
        <v>94</v>
      </c>
      <c r="D69" s="69" t="s">
        <v>9</v>
      </c>
      <c r="E69" s="69" t="s">
        <v>4</v>
      </c>
      <c r="F69" s="69" t="s">
        <v>17710</v>
      </c>
      <c r="G69" s="35">
        <v>30</v>
      </c>
      <c r="H69" s="69">
        <v>0</v>
      </c>
      <c r="I69" s="69"/>
      <c r="J69" s="35"/>
      <c r="K69" s="69"/>
      <c r="T69" s="31"/>
    </row>
    <row r="70" spans="1:20">
      <c r="A70" s="50" t="str">
        <f t="shared" si="0"/>
        <v>05117430</v>
      </c>
      <c r="B70" s="51" t="str">
        <f t="shared" si="0"/>
        <v>25/07/2023</v>
      </c>
      <c r="C70" s="74" t="s">
        <v>95</v>
      </c>
      <c r="D70" s="69" t="s">
        <v>16</v>
      </c>
      <c r="E70" s="69" t="s">
        <v>4</v>
      </c>
      <c r="F70" s="69" t="s">
        <v>17712</v>
      </c>
      <c r="G70" s="35">
        <v>10</v>
      </c>
      <c r="H70" s="69">
        <v>2</v>
      </c>
      <c r="I70" s="69"/>
      <c r="J70" s="35"/>
      <c r="K70" s="69"/>
      <c r="T70" s="31"/>
    </row>
    <row r="71" spans="1:20">
      <c r="A71" s="50" t="str">
        <f t="shared" si="0"/>
        <v>05117430</v>
      </c>
      <c r="B71" s="51" t="str">
        <f t="shared" si="0"/>
        <v>25/07/2023</v>
      </c>
      <c r="C71" s="74" t="s">
        <v>96</v>
      </c>
      <c r="D71" s="69" t="s">
        <v>20</v>
      </c>
      <c r="E71" s="69" t="s">
        <v>4</v>
      </c>
      <c r="F71" s="69" t="s">
        <v>17712</v>
      </c>
      <c r="G71" s="35">
        <v>20</v>
      </c>
      <c r="H71" s="69">
        <v>0</v>
      </c>
      <c r="I71" s="69"/>
      <c r="J71" s="35"/>
      <c r="K71" s="69"/>
      <c r="T71" s="31"/>
    </row>
    <row r="72" spans="1:20">
      <c r="A72" s="50" t="str">
        <f t="shared" si="0"/>
        <v>05117430</v>
      </c>
      <c r="B72" s="51" t="str">
        <f t="shared" si="0"/>
        <v>25/07/2023</v>
      </c>
      <c r="C72" s="74" t="s">
        <v>97</v>
      </c>
      <c r="D72" s="69" t="s">
        <v>31</v>
      </c>
      <c r="E72" s="69" t="s">
        <v>4</v>
      </c>
      <c r="F72" s="69" t="s">
        <v>17712</v>
      </c>
      <c r="G72" s="35">
        <v>10</v>
      </c>
      <c r="H72" s="69">
        <v>0</v>
      </c>
      <c r="I72" s="69"/>
      <c r="J72" s="35"/>
      <c r="K72" s="69"/>
      <c r="T72" s="31"/>
    </row>
    <row r="73" spans="1:20">
      <c r="A73" s="50" t="str">
        <f t="shared" si="0"/>
        <v>05117430</v>
      </c>
      <c r="B73" s="51" t="str">
        <f t="shared" si="0"/>
        <v>25/07/2023</v>
      </c>
      <c r="C73" s="74" t="s">
        <v>98</v>
      </c>
      <c r="D73" s="69" t="s">
        <v>20</v>
      </c>
      <c r="E73" s="69" t="s">
        <v>13</v>
      </c>
      <c r="F73" s="69" t="s">
        <v>17712</v>
      </c>
      <c r="G73" s="35">
        <v>50</v>
      </c>
      <c r="H73" s="69">
        <v>1</v>
      </c>
      <c r="I73" s="69"/>
      <c r="J73" s="35"/>
      <c r="K73" s="69"/>
      <c r="T73" s="31"/>
    </row>
    <row r="74" spans="1:20">
      <c r="A74" s="50" t="str">
        <f t="shared" si="0"/>
        <v>05117430</v>
      </c>
      <c r="B74" s="51" t="str">
        <f t="shared" si="0"/>
        <v>25/07/2023</v>
      </c>
      <c r="C74" s="74" t="s">
        <v>99</v>
      </c>
      <c r="D74" s="69" t="s">
        <v>20</v>
      </c>
      <c r="E74" s="69" t="s">
        <v>7</v>
      </c>
      <c r="F74" s="69" t="s">
        <v>17711</v>
      </c>
      <c r="G74" s="35">
        <v>5</v>
      </c>
      <c r="H74" s="69">
        <v>0</v>
      </c>
      <c r="I74" s="69"/>
      <c r="J74" s="35"/>
      <c r="K74" s="69"/>
      <c r="T74" s="31"/>
    </row>
    <row r="75" spans="1:20">
      <c r="A75" s="50" t="str">
        <f t="shared" si="0"/>
        <v>05117430</v>
      </c>
      <c r="B75" s="51" t="str">
        <f t="shared" si="0"/>
        <v>25/07/2023</v>
      </c>
      <c r="C75" s="74" t="s">
        <v>100</v>
      </c>
      <c r="D75" s="69" t="s">
        <v>16</v>
      </c>
      <c r="E75" s="69" t="s">
        <v>7</v>
      </c>
      <c r="F75" s="69" t="s">
        <v>17711</v>
      </c>
      <c r="G75" s="35">
        <v>10</v>
      </c>
      <c r="H75" s="69">
        <v>0</v>
      </c>
      <c r="I75" s="69"/>
      <c r="J75" s="35"/>
      <c r="K75" s="69"/>
      <c r="T75" s="31"/>
    </row>
    <row r="76" spans="1:20">
      <c r="A76" s="50" t="str">
        <f t="shared" si="0"/>
        <v>05117430</v>
      </c>
      <c r="B76" s="51" t="str">
        <f t="shared" si="0"/>
        <v>25/07/2023</v>
      </c>
      <c r="C76" s="74" t="s">
        <v>101</v>
      </c>
      <c r="D76" s="69" t="s">
        <v>20</v>
      </c>
      <c r="E76" s="69" t="s">
        <v>4</v>
      </c>
      <c r="F76" s="69" t="s">
        <v>17711</v>
      </c>
      <c r="G76" s="35">
        <v>30</v>
      </c>
      <c r="H76" s="69">
        <v>1</v>
      </c>
      <c r="I76" s="69"/>
      <c r="J76" s="35"/>
      <c r="K76" s="69"/>
      <c r="T76" s="31"/>
    </row>
    <row r="77" spans="1:20">
      <c r="A77" s="50" t="str">
        <f t="shared" si="0"/>
        <v>05117430</v>
      </c>
      <c r="B77" s="51" t="str">
        <f t="shared" si="0"/>
        <v>25/07/2023</v>
      </c>
      <c r="C77" s="74" t="s">
        <v>102</v>
      </c>
      <c r="D77" s="69" t="s">
        <v>16</v>
      </c>
      <c r="E77" s="69" t="s">
        <v>13</v>
      </c>
      <c r="F77" s="69" t="s">
        <v>17711</v>
      </c>
      <c r="G77" s="35">
        <v>10</v>
      </c>
      <c r="H77" s="69">
        <v>1</v>
      </c>
      <c r="I77" s="69"/>
      <c r="J77" s="35"/>
      <c r="K77" s="69"/>
      <c r="T77" s="31"/>
    </row>
    <row r="78" spans="1:20" s="85" customFormat="1" ht="15" thickBot="1">
      <c r="A78" s="81"/>
      <c r="B78" s="82"/>
      <c r="C78" s="83"/>
      <c r="D78" s="242"/>
      <c r="E78" s="242"/>
      <c r="F78" s="242"/>
      <c r="G78" s="243"/>
      <c r="H78" s="243"/>
      <c r="I78" s="243"/>
      <c r="J78" s="243"/>
      <c r="K78" s="243"/>
      <c r="L78" s="16"/>
      <c r="M78" s="16"/>
      <c r="N78" s="16"/>
      <c r="O78" s="16"/>
      <c r="P78" s="16"/>
      <c r="Q78" s="16"/>
      <c r="R78" s="16"/>
      <c r="S78" s="16"/>
      <c r="T78" s="84"/>
    </row>
    <row r="79" spans="1:20" ht="16.2"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05117430</v>
      </c>
      <c r="B88" s="245" t="str">
        <f>D26</f>
        <v>25/07/2023</v>
      </c>
      <c r="C88" s="35" t="s">
        <v>11863</v>
      </c>
      <c r="D88" s="90" t="s">
        <v>17713</v>
      </c>
      <c r="E88" s="35"/>
      <c r="F88" s="35">
        <v>1</v>
      </c>
      <c r="G88" s="35">
        <v>5</v>
      </c>
      <c r="H88" s="35"/>
      <c r="I88" s="35"/>
      <c r="J88" s="35"/>
      <c r="K88" s="35"/>
      <c r="L88" s="35"/>
      <c r="M88" s="35"/>
      <c r="N88" s="35"/>
      <c r="O88" s="35"/>
      <c r="P88" s="35"/>
      <c r="Q88" s="35"/>
      <c r="R88" s="35"/>
      <c r="S88" s="35"/>
      <c r="T88" s="31"/>
    </row>
    <row r="89" spans="1:20">
      <c r="A89" s="50" t="str">
        <f>+A$88</f>
        <v>05117430</v>
      </c>
      <c r="B89" s="51" t="str">
        <f>+B$88</f>
        <v>25/07/2023</v>
      </c>
      <c r="C89" s="35" t="s">
        <v>2315</v>
      </c>
      <c r="D89" s="90" t="s">
        <v>17714</v>
      </c>
      <c r="E89" s="35">
        <v>1</v>
      </c>
      <c r="F89" s="35">
        <v>5</v>
      </c>
      <c r="G89" s="35"/>
      <c r="H89" s="35"/>
      <c r="I89" s="35"/>
      <c r="J89" s="35"/>
      <c r="K89" s="35"/>
      <c r="L89" s="35"/>
      <c r="M89" s="35"/>
      <c r="N89" s="35"/>
      <c r="O89" s="35"/>
      <c r="P89" s="35"/>
      <c r="Q89" s="35"/>
      <c r="R89" s="35"/>
      <c r="S89" s="35"/>
      <c r="T89" s="31"/>
    </row>
    <row r="90" spans="1:20">
      <c r="A90" s="50" t="str">
        <f t="shared" ref="A90:B121" si="1">+A$88</f>
        <v>05117430</v>
      </c>
      <c r="B90" s="51" t="str">
        <f t="shared" si="1"/>
        <v>25/07/2023</v>
      </c>
      <c r="C90" s="35" t="s">
        <v>1907</v>
      </c>
      <c r="D90" s="90" t="s">
        <v>17715</v>
      </c>
      <c r="E90" s="35">
        <v>3</v>
      </c>
      <c r="F90" s="35">
        <v>2</v>
      </c>
      <c r="G90" s="35"/>
      <c r="H90" s="35"/>
      <c r="I90" s="35"/>
      <c r="J90" s="35"/>
      <c r="K90" s="35"/>
      <c r="L90" s="35"/>
      <c r="M90" s="35"/>
      <c r="N90" s="35"/>
      <c r="O90" s="35"/>
      <c r="P90" s="35"/>
      <c r="Q90" s="35"/>
      <c r="R90" s="35"/>
      <c r="S90" s="35"/>
      <c r="T90" s="31"/>
    </row>
    <row r="91" spans="1:20">
      <c r="A91" s="50" t="str">
        <f t="shared" si="1"/>
        <v>05117430</v>
      </c>
      <c r="B91" s="51" t="str">
        <f t="shared" si="1"/>
        <v>25/07/2023</v>
      </c>
      <c r="C91" s="35" t="s">
        <v>1882</v>
      </c>
      <c r="D91" s="90" t="s">
        <v>17716</v>
      </c>
      <c r="E91" s="35">
        <v>3</v>
      </c>
      <c r="F91" s="35"/>
      <c r="G91" s="35"/>
      <c r="H91" s="35"/>
      <c r="I91" s="35"/>
      <c r="J91" s="35"/>
      <c r="K91" s="35"/>
      <c r="L91" s="35"/>
      <c r="M91" s="35"/>
      <c r="N91" s="35"/>
      <c r="O91" s="35"/>
      <c r="P91" s="35"/>
      <c r="Q91" s="35"/>
      <c r="R91" s="35"/>
      <c r="S91" s="35"/>
      <c r="T91" s="31"/>
    </row>
    <row r="92" spans="1:20">
      <c r="A92" s="50" t="str">
        <f t="shared" si="1"/>
        <v>05117430</v>
      </c>
      <c r="B92" s="51" t="str">
        <f t="shared" si="1"/>
        <v>25/07/2023</v>
      </c>
      <c r="C92" s="35" t="s">
        <v>1906</v>
      </c>
      <c r="D92" s="90" t="s">
        <v>17717</v>
      </c>
      <c r="E92" s="35"/>
      <c r="F92" s="35">
        <v>2</v>
      </c>
      <c r="G92" s="35"/>
      <c r="H92" s="35"/>
      <c r="I92" s="35"/>
      <c r="J92" s="35"/>
      <c r="K92" s="35"/>
      <c r="L92" s="35"/>
      <c r="M92" s="35"/>
      <c r="N92" s="35"/>
      <c r="O92" s="35"/>
      <c r="P92" s="35"/>
      <c r="Q92" s="35"/>
      <c r="R92" s="35"/>
      <c r="S92" s="35"/>
      <c r="T92" s="31"/>
    </row>
    <row r="93" spans="1:20">
      <c r="A93" s="50" t="str">
        <f t="shared" si="1"/>
        <v>05117430</v>
      </c>
      <c r="B93" s="51" t="str">
        <f t="shared" si="1"/>
        <v>25/07/2023</v>
      </c>
      <c r="C93" s="35" t="s">
        <v>1516</v>
      </c>
      <c r="D93" s="90" t="s">
        <v>17718</v>
      </c>
      <c r="E93" s="35">
        <v>1</v>
      </c>
      <c r="F93" s="35"/>
      <c r="G93" s="35">
        <v>2</v>
      </c>
      <c r="H93" s="35"/>
      <c r="I93" s="35"/>
      <c r="J93" s="35"/>
      <c r="K93" s="35"/>
      <c r="L93" s="35"/>
      <c r="M93" s="35"/>
      <c r="N93" s="35"/>
      <c r="O93" s="35"/>
      <c r="P93" s="35"/>
      <c r="Q93" s="35"/>
      <c r="R93" s="35"/>
      <c r="S93" s="35"/>
      <c r="T93" s="31"/>
    </row>
    <row r="94" spans="1:20">
      <c r="A94" s="50" t="str">
        <f t="shared" si="1"/>
        <v>05117430</v>
      </c>
      <c r="B94" s="51" t="str">
        <f t="shared" si="1"/>
        <v>25/07/2023</v>
      </c>
      <c r="C94" s="35" t="s">
        <v>1994</v>
      </c>
      <c r="D94" s="90" t="s">
        <v>17719</v>
      </c>
      <c r="E94" s="35">
        <v>1</v>
      </c>
      <c r="F94" s="35">
        <v>4</v>
      </c>
      <c r="G94" s="35">
        <v>2</v>
      </c>
      <c r="H94" s="35"/>
      <c r="I94" s="35"/>
      <c r="J94" s="35"/>
      <c r="K94" s="35"/>
      <c r="L94" s="35"/>
      <c r="M94" s="35"/>
      <c r="N94" s="35"/>
      <c r="O94" s="35"/>
      <c r="P94" s="35"/>
      <c r="Q94" s="35"/>
      <c r="R94" s="35"/>
      <c r="S94" s="35"/>
      <c r="T94" s="31"/>
    </row>
    <row r="95" spans="1:20">
      <c r="A95" s="50" t="str">
        <f t="shared" si="1"/>
        <v>05117430</v>
      </c>
      <c r="B95" s="51" t="str">
        <f t="shared" si="1"/>
        <v>25/07/2023</v>
      </c>
      <c r="C95" s="35" t="s">
        <v>2305</v>
      </c>
      <c r="D95" s="90" t="s">
        <v>17720</v>
      </c>
      <c r="E95" s="35">
        <v>1</v>
      </c>
      <c r="F95" s="35"/>
      <c r="G95" s="35"/>
      <c r="H95" s="35"/>
      <c r="I95" s="35"/>
      <c r="J95" s="35"/>
      <c r="K95" s="35"/>
      <c r="L95" s="35"/>
      <c r="M95" s="35"/>
      <c r="N95" s="35"/>
      <c r="O95" s="35"/>
      <c r="P95" s="35"/>
      <c r="Q95" s="35"/>
      <c r="R95" s="35"/>
      <c r="S95" s="35"/>
      <c r="T95" s="31"/>
    </row>
    <row r="96" spans="1:20">
      <c r="A96" s="50" t="str">
        <f t="shared" si="1"/>
        <v>05117430</v>
      </c>
      <c r="B96" s="51" t="str">
        <f t="shared" si="1"/>
        <v>25/07/2023</v>
      </c>
      <c r="C96" s="35" t="s">
        <v>1635</v>
      </c>
      <c r="D96" s="90" t="s">
        <v>17721</v>
      </c>
      <c r="E96" s="35">
        <v>2</v>
      </c>
      <c r="F96" s="35">
        <v>3</v>
      </c>
      <c r="G96" s="35"/>
      <c r="H96" s="35"/>
      <c r="I96" s="35"/>
      <c r="J96" s="35"/>
      <c r="K96" s="35"/>
      <c r="L96" s="35"/>
      <c r="M96" s="35"/>
      <c r="N96" s="35"/>
      <c r="O96" s="35"/>
      <c r="P96" s="35"/>
      <c r="Q96" s="35"/>
      <c r="R96" s="35"/>
      <c r="S96" s="35"/>
      <c r="T96" s="31"/>
    </row>
    <row r="97" spans="1:20">
      <c r="A97" s="50" t="str">
        <f t="shared" si="1"/>
        <v>05117430</v>
      </c>
      <c r="B97" s="51" t="str">
        <f t="shared" si="1"/>
        <v>25/07/2023</v>
      </c>
      <c r="C97" s="35" t="s">
        <v>2313</v>
      </c>
      <c r="D97" s="90" t="s">
        <v>17722</v>
      </c>
      <c r="E97" s="35">
        <v>1</v>
      </c>
      <c r="F97" s="35"/>
      <c r="G97" s="35"/>
      <c r="H97" s="35"/>
      <c r="I97" s="35"/>
      <c r="J97" s="35"/>
      <c r="K97" s="35"/>
      <c r="L97" s="35"/>
      <c r="M97" s="35"/>
      <c r="N97" s="35"/>
      <c r="O97" s="35"/>
      <c r="P97" s="35"/>
      <c r="Q97" s="35"/>
      <c r="R97" s="35"/>
      <c r="S97" s="35"/>
      <c r="T97" s="31"/>
    </row>
    <row r="98" spans="1:20">
      <c r="A98" s="50" t="str">
        <f t="shared" si="1"/>
        <v>05117430</v>
      </c>
      <c r="B98" s="51" t="str">
        <f t="shared" si="1"/>
        <v>25/07/2023</v>
      </c>
      <c r="C98" s="35" t="s">
        <v>2098</v>
      </c>
      <c r="D98" s="90" t="s">
        <v>17723</v>
      </c>
      <c r="E98" s="35"/>
      <c r="F98" s="35">
        <v>1</v>
      </c>
      <c r="G98" s="35"/>
      <c r="H98" s="35"/>
      <c r="I98" s="35"/>
      <c r="J98" s="35"/>
      <c r="K98" s="35"/>
      <c r="L98" s="35"/>
      <c r="M98" s="35"/>
      <c r="N98" s="35"/>
      <c r="O98" s="35"/>
      <c r="P98" s="35"/>
      <c r="Q98" s="35"/>
      <c r="R98" s="35"/>
      <c r="S98" s="35"/>
      <c r="T98" s="31"/>
    </row>
    <row r="99" spans="1:20">
      <c r="A99" s="50" t="str">
        <f t="shared" si="1"/>
        <v>05117430</v>
      </c>
      <c r="B99" s="51" t="str">
        <f t="shared" si="1"/>
        <v>25/07/2023</v>
      </c>
      <c r="C99" s="35" t="s">
        <v>2156</v>
      </c>
      <c r="D99" s="90" t="s">
        <v>17724</v>
      </c>
      <c r="E99" s="35"/>
      <c r="F99" s="35"/>
      <c r="G99" s="35">
        <v>1</v>
      </c>
      <c r="H99" s="35"/>
      <c r="I99" s="35"/>
      <c r="J99" s="35"/>
      <c r="K99" s="35"/>
      <c r="L99" s="35"/>
      <c r="M99" s="35"/>
      <c r="N99" s="35"/>
      <c r="O99" s="35"/>
      <c r="P99" s="35"/>
      <c r="Q99" s="35"/>
      <c r="R99" s="35"/>
      <c r="S99" s="35"/>
      <c r="T99" s="31"/>
    </row>
    <row r="100" spans="1:20">
      <c r="A100" s="50" t="str">
        <f t="shared" si="1"/>
        <v>05117430</v>
      </c>
      <c r="B100" s="51" t="str">
        <f t="shared" si="1"/>
        <v>25/07/2023</v>
      </c>
      <c r="C100" s="35" t="s">
        <v>299</v>
      </c>
      <c r="D100" s="90" t="s">
        <v>17725</v>
      </c>
      <c r="E100" s="35"/>
      <c r="F100" s="35"/>
      <c r="G100" s="35">
        <v>46</v>
      </c>
      <c r="H100" s="35"/>
      <c r="I100" s="35"/>
      <c r="J100" s="35"/>
      <c r="K100" s="35"/>
      <c r="L100" s="35"/>
      <c r="M100" s="35"/>
      <c r="N100" s="35"/>
      <c r="O100" s="35"/>
      <c r="P100" s="35"/>
      <c r="Q100" s="35"/>
      <c r="R100" s="35"/>
      <c r="S100" s="35"/>
      <c r="T100" s="31"/>
    </row>
    <row r="101" spans="1:20">
      <c r="A101" s="50" t="str">
        <f t="shared" si="1"/>
        <v>05117430</v>
      </c>
      <c r="B101" s="51" t="str">
        <f t="shared" si="1"/>
        <v>25/07/2023</v>
      </c>
      <c r="C101" s="35" t="s">
        <v>8237</v>
      </c>
      <c r="D101" s="90" t="s">
        <v>17726</v>
      </c>
      <c r="E101" s="35">
        <v>6</v>
      </c>
      <c r="F101" s="35">
        <v>5</v>
      </c>
      <c r="G101" s="35">
        <v>14</v>
      </c>
      <c r="H101" s="35"/>
      <c r="I101" s="35"/>
      <c r="J101" s="35"/>
      <c r="K101" s="35"/>
      <c r="L101" s="35"/>
      <c r="M101" s="35"/>
      <c r="N101" s="35"/>
      <c r="O101" s="35"/>
      <c r="P101" s="35"/>
      <c r="Q101" s="35"/>
      <c r="R101" s="35"/>
      <c r="S101" s="35"/>
      <c r="T101" s="31"/>
    </row>
    <row r="102" spans="1:20">
      <c r="A102" s="50" t="str">
        <f t="shared" si="1"/>
        <v>05117430</v>
      </c>
      <c r="B102" s="51" t="str">
        <f t="shared" si="1"/>
        <v>25/07/2023</v>
      </c>
      <c r="C102" s="35" t="s">
        <v>2081</v>
      </c>
      <c r="D102" s="90" t="s">
        <v>17727</v>
      </c>
      <c r="E102" s="35"/>
      <c r="F102" s="35">
        <v>5</v>
      </c>
      <c r="G102" s="35">
        <v>6</v>
      </c>
      <c r="H102" s="35"/>
      <c r="I102" s="35"/>
      <c r="J102" s="35"/>
      <c r="K102" s="35"/>
      <c r="L102" s="35"/>
      <c r="M102" s="35"/>
      <c r="N102" s="35"/>
      <c r="O102" s="35"/>
      <c r="P102" s="35"/>
      <c r="Q102" s="35"/>
      <c r="R102" s="35"/>
      <c r="S102" s="35"/>
      <c r="T102" s="31"/>
    </row>
    <row r="103" spans="1:20">
      <c r="A103" s="50" t="str">
        <f t="shared" si="1"/>
        <v>05117430</v>
      </c>
      <c r="B103" s="51" t="str">
        <f t="shared" si="1"/>
        <v>25/07/2023</v>
      </c>
      <c r="C103" s="35" t="s">
        <v>1629</v>
      </c>
      <c r="D103" s="90" t="s">
        <v>17728</v>
      </c>
      <c r="E103" s="35"/>
      <c r="F103" s="35">
        <v>1</v>
      </c>
      <c r="G103" s="35"/>
      <c r="H103" s="35"/>
      <c r="I103" s="35"/>
      <c r="J103" s="35"/>
      <c r="K103" s="35"/>
      <c r="L103" s="35"/>
      <c r="M103" s="35"/>
      <c r="N103" s="35"/>
      <c r="O103" s="35"/>
      <c r="P103" s="35"/>
      <c r="Q103" s="35"/>
      <c r="R103" s="35"/>
      <c r="S103" s="35"/>
      <c r="T103" s="31"/>
    </row>
    <row r="104" spans="1:20">
      <c r="A104" s="50" t="str">
        <f t="shared" si="1"/>
        <v>05117430</v>
      </c>
      <c r="B104" s="51" t="str">
        <f t="shared" si="1"/>
        <v>25/07/2023</v>
      </c>
      <c r="C104" s="35" t="s">
        <v>9716</v>
      </c>
      <c r="D104" s="90" t="s">
        <v>17729</v>
      </c>
      <c r="E104" s="35"/>
      <c r="F104" s="35">
        <v>1</v>
      </c>
      <c r="G104" s="35">
        <v>33</v>
      </c>
      <c r="H104" s="35"/>
      <c r="I104" s="35"/>
      <c r="J104" s="35"/>
      <c r="K104" s="35"/>
      <c r="L104" s="35"/>
      <c r="M104" s="35"/>
      <c r="N104" s="35"/>
      <c r="O104" s="35"/>
      <c r="P104" s="35"/>
      <c r="Q104" s="35"/>
      <c r="R104" s="35"/>
      <c r="S104" s="35"/>
      <c r="T104" s="31"/>
    </row>
    <row r="105" spans="1:20">
      <c r="A105" s="50" t="str">
        <f t="shared" si="1"/>
        <v>05117430</v>
      </c>
      <c r="B105" s="51" t="str">
        <f t="shared" si="1"/>
        <v>25/07/2023</v>
      </c>
      <c r="C105" s="35" t="s">
        <v>4834</v>
      </c>
      <c r="D105" s="90" t="s">
        <v>17730</v>
      </c>
      <c r="E105" s="35"/>
      <c r="F105" s="35"/>
      <c r="G105" s="35">
        <v>1</v>
      </c>
      <c r="H105" s="35"/>
      <c r="I105" s="35"/>
      <c r="J105" s="35"/>
      <c r="K105" s="35"/>
      <c r="L105" s="35"/>
      <c r="M105" s="35"/>
      <c r="N105" s="35"/>
      <c r="O105" s="35"/>
      <c r="P105" s="35"/>
      <c r="Q105" s="35"/>
      <c r="R105" s="35"/>
      <c r="S105" s="35"/>
      <c r="T105" s="31"/>
    </row>
    <row r="106" spans="1:20">
      <c r="A106" s="50" t="str">
        <f t="shared" si="1"/>
        <v>05117430</v>
      </c>
      <c r="B106" s="51" t="str">
        <f t="shared" si="1"/>
        <v>25/07/2023</v>
      </c>
      <c r="C106" s="35" t="s">
        <v>1679</v>
      </c>
      <c r="D106" s="90" t="s">
        <v>17731</v>
      </c>
      <c r="E106" s="35"/>
      <c r="F106" s="35"/>
      <c r="G106" s="35">
        <v>1</v>
      </c>
      <c r="H106" s="35"/>
      <c r="I106" s="35"/>
      <c r="J106" s="35"/>
      <c r="K106" s="35"/>
      <c r="L106" s="35"/>
      <c r="M106" s="35"/>
      <c r="N106" s="35"/>
      <c r="O106" s="35"/>
      <c r="P106" s="35"/>
      <c r="Q106" s="35"/>
      <c r="R106" s="35"/>
      <c r="S106" s="35"/>
      <c r="T106" s="31"/>
    </row>
    <row r="107" spans="1:20">
      <c r="A107" s="50" t="str">
        <f t="shared" si="1"/>
        <v>05117430</v>
      </c>
      <c r="B107" s="51" t="str">
        <f t="shared" si="1"/>
        <v>25/07/2023</v>
      </c>
      <c r="C107" s="35" t="s">
        <v>1861</v>
      </c>
      <c r="D107" s="90" t="s">
        <v>17732</v>
      </c>
      <c r="E107" s="35"/>
      <c r="F107" s="35"/>
      <c r="G107" s="35">
        <v>1</v>
      </c>
      <c r="H107" s="35"/>
      <c r="I107" s="35"/>
      <c r="J107" s="35"/>
      <c r="K107" s="35"/>
      <c r="L107" s="35"/>
      <c r="M107" s="35"/>
      <c r="N107" s="35"/>
      <c r="O107" s="35"/>
      <c r="P107" s="35"/>
      <c r="Q107" s="35"/>
      <c r="R107" s="35"/>
      <c r="S107" s="35"/>
      <c r="T107" s="31"/>
    </row>
    <row r="108" spans="1:20">
      <c r="A108" s="50" t="str">
        <f t="shared" si="1"/>
        <v>05117430</v>
      </c>
      <c r="B108" s="51" t="str">
        <f t="shared" si="1"/>
        <v>25/07/2023</v>
      </c>
      <c r="C108" s="35" t="s">
        <v>4786</v>
      </c>
      <c r="D108" s="90" t="s">
        <v>17733</v>
      </c>
      <c r="E108" s="35"/>
      <c r="F108" s="35"/>
      <c r="G108" s="35">
        <v>1</v>
      </c>
      <c r="H108" s="35"/>
      <c r="I108" s="35"/>
      <c r="J108" s="35"/>
      <c r="K108" s="35"/>
      <c r="L108" s="35"/>
      <c r="M108" s="35"/>
      <c r="N108" s="35"/>
      <c r="O108" s="35"/>
      <c r="P108" s="35"/>
      <c r="Q108" s="35"/>
      <c r="R108" s="35"/>
      <c r="S108" s="35"/>
      <c r="T108" s="31"/>
    </row>
    <row r="109" spans="1:20">
      <c r="A109" s="50" t="str">
        <f t="shared" si="1"/>
        <v>05117430</v>
      </c>
      <c r="B109" s="51" t="str">
        <f t="shared" si="1"/>
        <v>25/07/2023</v>
      </c>
      <c r="C109" s="35" t="s">
        <v>2129</v>
      </c>
      <c r="D109" s="90" t="s">
        <v>17734</v>
      </c>
      <c r="E109" s="35"/>
      <c r="F109" s="35"/>
      <c r="G109" s="35">
        <v>1</v>
      </c>
      <c r="H109" s="35"/>
      <c r="I109" s="35"/>
      <c r="J109" s="35"/>
      <c r="K109" s="35"/>
      <c r="L109" s="35"/>
      <c r="M109" s="35"/>
      <c r="N109" s="35"/>
      <c r="O109" s="35"/>
      <c r="P109" s="35"/>
      <c r="Q109" s="35"/>
      <c r="R109" s="35"/>
      <c r="S109" s="35"/>
      <c r="T109" s="31"/>
    </row>
    <row r="110" spans="1:20">
      <c r="A110" s="50" t="str">
        <f t="shared" si="1"/>
        <v>05117430</v>
      </c>
      <c r="B110" s="51" t="str">
        <f t="shared" si="1"/>
        <v>25/07/2023</v>
      </c>
      <c r="C110" s="35" t="s">
        <v>1692</v>
      </c>
      <c r="D110" s="90" t="s">
        <v>17735</v>
      </c>
      <c r="E110" s="35">
        <v>2</v>
      </c>
      <c r="F110" s="35"/>
      <c r="G110" s="35">
        <v>6</v>
      </c>
      <c r="H110" s="35"/>
      <c r="I110" s="35"/>
      <c r="J110" s="35"/>
      <c r="K110" s="35"/>
      <c r="L110" s="35"/>
      <c r="M110" s="35"/>
      <c r="N110" s="35"/>
      <c r="O110" s="35"/>
      <c r="P110" s="35"/>
      <c r="Q110" s="35"/>
      <c r="R110" s="35"/>
      <c r="S110" s="35"/>
      <c r="T110" s="31"/>
    </row>
    <row r="111" spans="1:20">
      <c r="A111" s="50" t="str">
        <f t="shared" si="1"/>
        <v>05117430</v>
      </c>
      <c r="B111" s="51" t="str">
        <f t="shared" si="1"/>
        <v>25/07/2023</v>
      </c>
      <c r="C111" s="35" t="s">
        <v>1717</v>
      </c>
      <c r="D111" s="90" t="s">
        <v>17736</v>
      </c>
      <c r="E111" s="35"/>
      <c r="F111" s="35">
        <v>1</v>
      </c>
      <c r="G111" s="35">
        <v>6</v>
      </c>
      <c r="H111" s="35"/>
      <c r="I111" s="35"/>
      <c r="J111" s="35"/>
      <c r="K111" s="35"/>
      <c r="L111" s="35"/>
      <c r="M111" s="35"/>
      <c r="N111" s="35"/>
      <c r="O111" s="35"/>
      <c r="P111" s="35"/>
      <c r="Q111" s="35"/>
      <c r="R111" s="35"/>
      <c r="S111" s="35"/>
      <c r="T111" s="31"/>
    </row>
    <row r="112" spans="1:20">
      <c r="A112" s="50" t="str">
        <f t="shared" si="1"/>
        <v>05117430</v>
      </c>
      <c r="B112" s="51" t="str">
        <f t="shared" si="1"/>
        <v>25/07/2023</v>
      </c>
      <c r="C112" s="35" t="s">
        <v>1854</v>
      </c>
      <c r="D112" s="90" t="s">
        <v>17737</v>
      </c>
      <c r="E112" s="35"/>
      <c r="F112" s="35"/>
      <c r="G112" s="35">
        <v>2</v>
      </c>
      <c r="H112" s="35"/>
      <c r="I112" s="35"/>
      <c r="J112" s="35"/>
      <c r="K112" s="35"/>
      <c r="L112" s="35"/>
      <c r="M112" s="35"/>
      <c r="N112" s="35"/>
      <c r="O112" s="35"/>
      <c r="P112" s="35"/>
      <c r="Q112" s="35"/>
      <c r="R112" s="35"/>
      <c r="S112" s="35"/>
      <c r="T112" s="31"/>
    </row>
    <row r="113" spans="1:20">
      <c r="A113" s="50" t="str">
        <f t="shared" si="1"/>
        <v>05117430</v>
      </c>
      <c r="B113" s="51" t="str">
        <f t="shared" si="1"/>
        <v>25/07/2023</v>
      </c>
      <c r="C113" s="35" t="s">
        <v>1935</v>
      </c>
      <c r="D113" s="90" t="s">
        <v>17738</v>
      </c>
      <c r="E113" s="35"/>
      <c r="F113" s="35"/>
      <c r="G113" s="35">
        <v>3</v>
      </c>
      <c r="H113" s="35"/>
      <c r="I113" s="35"/>
      <c r="J113" s="35"/>
      <c r="K113" s="35"/>
      <c r="L113" s="35"/>
      <c r="M113" s="35"/>
      <c r="N113" s="35"/>
      <c r="O113" s="35"/>
      <c r="P113" s="35"/>
      <c r="Q113" s="35"/>
      <c r="R113" s="35"/>
      <c r="S113" s="35"/>
      <c r="T113" s="31"/>
    </row>
    <row r="114" spans="1:20">
      <c r="A114" s="50" t="str">
        <f t="shared" si="1"/>
        <v>05117430</v>
      </c>
      <c r="B114" s="51" t="str">
        <f t="shared" si="1"/>
        <v>25/07/2023</v>
      </c>
      <c r="C114" s="35" t="s">
        <v>2038</v>
      </c>
      <c r="D114" s="90" t="s">
        <v>17739</v>
      </c>
      <c r="E114" s="35">
        <v>2</v>
      </c>
      <c r="F114" s="35"/>
      <c r="G114" s="35">
        <v>2</v>
      </c>
      <c r="H114" s="35"/>
      <c r="I114" s="35"/>
      <c r="J114" s="35"/>
      <c r="K114" s="35"/>
      <c r="L114" s="35"/>
      <c r="M114" s="35"/>
      <c r="N114" s="35"/>
      <c r="O114" s="35"/>
      <c r="P114" s="35"/>
      <c r="Q114" s="35"/>
      <c r="R114" s="35"/>
      <c r="S114" s="35"/>
      <c r="T114" s="31"/>
    </row>
    <row r="115" spans="1:20">
      <c r="A115" s="50" t="str">
        <f t="shared" si="1"/>
        <v>05117430</v>
      </c>
      <c r="B115" s="51" t="str">
        <f t="shared" si="1"/>
        <v>25/07/2023</v>
      </c>
      <c r="C115" s="35" t="s">
        <v>1520</v>
      </c>
      <c r="D115" s="90" t="s">
        <v>17740</v>
      </c>
      <c r="E115" s="35">
        <v>2</v>
      </c>
      <c r="F115" s="35">
        <v>1</v>
      </c>
      <c r="G115" s="35">
        <v>1</v>
      </c>
      <c r="H115" s="35"/>
      <c r="I115" s="35"/>
      <c r="J115" s="35"/>
      <c r="K115" s="35"/>
      <c r="L115" s="35"/>
      <c r="M115" s="35"/>
      <c r="N115" s="35"/>
      <c r="O115" s="35"/>
      <c r="P115" s="35"/>
      <c r="Q115" s="35"/>
      <c r="R115" s="35"/>
      <c r="S115" s="35"/>
      <c r="T115" s="31"/>
    </row>
    <row r="116" spans="1:20">
      <c r="A116" s="50" t="str">
        <f t="shared" si="1"/>
        <v>05117430</v>
      </c>
      <c r="B116" s="51" t="str">
        <f t="shared" si="1"/>
        <v>25/07/2023</v>
      </c>
      <c r="C116" s="35" t="s">
        <v>4988</v>
      </c>
      <c r="D116" s="90" t="s">
        <v>17741</v>
      </c>
      <c r="E116" s="35">
        <v>83</v>
      </c>
      <c r="F116" s="35">
        <v>55</v>
      </c>
      <c r="G116" s="35">
        <v>90</v>
      </c>
      <c r="H116" s="35"/>
      <c r="I116" s="35"/>
      <c r="J116" s="35"/>
      <c r="K116" s="35"/>
      <c r="L116" s="35"/>
      <c r="M116" s="35"/>
      <c r="N116" s="35"/>
      <c r="O116" s="35"/>
      <c r="P116" s="35"/>
      <c r="Q116" s="35"/>
      <c r="R116" s="35"/>
      <c r="S116" s="35"/>
      <c r="T116" s="31"/>
    </row>
    <row r="117" spans="1:20" ht="15" customHeight="1">
      <c r="A117" s="50" t="str">
        <f t="shared" si="1"/>
        <v>05117430</v>
      </c>
      <c r="B117" s="51" t="str">
        <f t="shared" si="1"/>
        <v>25/07/2023</v>
      </c>
      <c r="C117" s="35" t="s">
        <v>4983</v>
      </c>
      <c r="D117" s="90" t="s">
        <v>17742</v>
      </c>
      <c r="E117" s="35">
        <v>3</v>
      </c>
      <c r="F117" s="35">
        <v>1</v>
      </c>
      <c r="G117" s="35">
        <v>1</v>
      </c>
      <c r="H117" s="35"/>
      <c r="I117" s="35"/>
      <c r="J117" s="35"/>
      <c r="K117" s="35"/>
      <c r="L117" s="35"/>
      <c r="M117" s="35"/>
      <c r="N117" s="35"/>
      <c r="O117" s="35"/>
      <c r="P117" s="35"/>
      <c r="Q117" s="35"/>
      <c r="R117" s="35"/>
      <c r="S117" s="35"/>
      <c r="T117" s="31"/>
    </row>
    <row r="118" spans="1:20" ht="15" customHeight="1">
      <c r="A118" s="50" t="str">
        <f t="shared" si="1"/>
        <v>05117430</v>
      </c>
      <c r="B118" s="51" t="str">
        <f t="shared" si="1"/>
        <v>25/07/2023</v>
      </c>
      <c r="C118" s="35" t="s">
        <v>4782</v>
      </c>
      <c r="D118" s="90" t="s">
        <v>17743</v>
      </c>
      <c r="E118" s="35">
        <v>1</v>
      </c>
      <c r="F118" s="35"/>
      <c r="G118" s="35"/>
      <c r="H118" s="35"/>
      <c r="I118" s="35"/>
      <c r="J118" s="35"/>
      <c r="K118" s="35"/>
      <c r="L118" s="35"/>
      <c r="M118" s="35"/>
      <c r="N118" s="35"/>
      <c r="O118" s="35"/>
      <c r="P118" s="35"/>
      <c r="Q118" s="35"/>
      <c r="R118" s="35"/>
      <c r="S118" s="35"/>
      <c r="T118" s="31"/>
    </row>
    <row r="119" spans="1:20">
      <c r="A119" s="50" t="str">
        <f t="shared" si="1"/>
        <v>05117430</v>
      </c>
      <c r="B119" s="51" t="str">
        <f t="shared" si="1"/>
        <v>25/07/2023</v>
      </c>
      <c r="C119" s="35" t="s">
        <v>7779</v>
      </c>
      <c r="D119" s="90" t="s">
        <v>17744</v>
      </c>
      <c r="E119" s="35">
        <v>1</v>
      </c>
      <c r="F119" s="35"/>
      <c r="G119" s="35">
        <v>1</v>
      </c>
      <c r="H119" s="35"/>
      <c r="I119" s="35"/>
      <c r="J119" s="35"/>
      <c r="K119" s="35"/>
      <c r="L119" s="35"/>
      <c r="M119" s="35"/>
      <c r="N119" s="35"/>
      <c r="O119" s="35"/>
      <c r="P119" s="35"/>
      <c r="Q119" s="35"/>
      <c r="R119" s="35"/>
      <c r="S119" s="35"/>
      <c r="T119" s="31"/>
    </row>
    <row r="120" spans="1:20">
      <c r="A120" s="50" t="str">
        <f t="shared" si="1"/>
        <v>05117430</v>
      </c>
      <c r="B120" s="51" t="str">
        <f t="shared" si="1"/>
        <v>25/07/2023</v>
      </c>
      <c r="C120" s="35" t="s">
        <v>1625</v>
      </c>
      <c r="D120" s="90" t="s">
        <v>17745</v>
      </c>
      <c r="E120" s="35">
        <v>10</v>
      </c>
      <c r="F120" s="35">
        <v>3</v>
      </c>
      <c r="G120" s="35">
        <v>5</v>
      </c>
      <c r="H120" s="35"/>
      <c r="I120" s="35"/>
      <c r="J120" s="35"/>
      <c r="K120" s="35"/>
      <c r="L120" s="35"/>
      <c r="M120" s="35"/>
      <c r="N120" s="35"/>
      <c r="O120" s="35"/>
      <c r="P120" s="35"/>
      <c r="Q120" s="35"/>
      <c r="R120" s="35"/>
      <c r="S120" s="35"/>
      <c r="T120" s="31"/>
    </row>
    <row r="121" spans="1:20">
      <c r="A121" s="50" t="str">
        <f t="shared" si="1"/>
        <v>05117430</v>
      </c>
      <c r="B121" s="51" t="str">
        <f t="shared" si="1"/>
        <v>25/07/2023</v>
      </c>
      <c r="C121" s="35" t="s">
        <v>1733</v>
      </c>
      <c r="D121" s="90" t="s">
        <v>17746</v>
      </c>
      <c r="E121" s="35"/>
      <c r="F121" s="35"/>
      <c r="G121" s="35">
        <v>1</v>
      </c>
      <c r="H121" s="35"/>
      <c r="I121" s="35"/>
      <c r="J121" s="35"/>
      <c r="K121" s="35"/>
      <c r="L121" s="35"/>
      <c r="M121" s="35"/>
      <c r="N121" s="35"/>
      <c r="O121" s="35"/>
      <c r="P121" s="35"/>
      <c r="Q121" s="35"/>
      <c r="R121" s="35"/>
      <c r="S121" s="35"/>
      <c r="T121" s="31"/>
    </row>
    <row r="122" spans="1:20">
      <c r="A122" s="50" t="str">
        <f t="shared" ref="A122:B153" si="2">+A$88</f>
        <v>05117430</v>
      </c>
      <c r="B122" s="51" t="str">
        <f t="shared" si="2"/>
        <v>25/07/2023</v>
      </c>
      <c r="C122" s="35" t="s">
        <v>1955</v>
      </c>
      <c r="D122" s="90" t="s">
        <v>17747</v>
      </c>
      <c r="E122" s="35">
        <v>1</v>
      </c>
      <c r="F122" s="35">
        <v>1</v>
      </c>
      <c r="G122" s="35">
        <v>1</v>
      </c>
      <c r="H122" s="35"/>
      <c r="I122" s="35"/>
      <c r="J122" s="35"/>
      <c r="K122" s="35"/>
      <c r="L122" s="35"/>
      <c r="M122" s="35"/>
      <c r="N122" s="35"/>
      <c r="O122" s="35"/>
      <c r="P122" s="35"/>
      <c r="Q122" s="35"/>
      <c r="R122" s="35"/>
      <c r="S122" s="35"/>
      <c r="T122" s="31"/>
    </row>
    <row r="123" spans="1:20">
      <c r="A123" s="50" t="str">
        <f t="shared" si="2"/>
        <v>05117430</v>
      </c>
      <c r="B123" s="51" t="str">
        <f t="shared" si="2"/>
        <v>25/07/2023</v>
      </c>
      <c r="C123" s="35" t="s">
        <v>2105</v>
      </c>
      <c r="D123" s="90" t="s">
        <v>17748</v>
      </c>
      <c r="E123" s="35">
        <v>4</v>
      </c>
      <c r="F123" s="35"/>
      <c r="G123" s="35"/>
      <c r="H123" s="35"/>
      <c r="I123" s="35"/>
      <c r="J123" s="35"/>
      <c r="K123" s="35"/>
      <c r="L123" s="35"/>
      <c r="M123" s="35"/>
      <c r="N123" s="35"/>
      <c r="O123" s="35"/>
      <c r="P123" s="35"/>
      <c r="Q123" s="35"/>
      <c r="R123" s="35"/>
      <c r="S123" s="35"/>
      <c r="T123" s="31"/>
    </row>
    <row r="124" spans="1:20">
      <c r="A124" s="50" t="str">
        <f t="shared" si="2"/>
        <v>05117430</v>
      </c>
      <c r="B124" s="51" t="str">
        <f t="shared" si="2"/>
        <v>25/07/2023</v>
      </c>
      <c r="C124" s="35" t="s">
        <v>4965</v>
      </c>
      <c r="D124" s="90" t="s">
        <v>17749</v>
      </c>
      <c r="E124" s="35"/>
      <c r="F124" s="35"/>
      <c r="G124" s="35">
        <v>3</v>
      </c>
      <c r="H124" s="35"/>
      <c r="I124" s="35"/>
      <c r="J124" s="35"/>
      <c r="K124" s="35"/>
      <c r="L124" s="35"/>
      <c r="M124" s="35"/>
      <c r="N124" s="35"/>
      <c r="O124" s="35"/>
      <c r="P124" s="35"/>
      <c r="Q124" s="35"/>
      <c r="R124" s="35"/>
      <c r="S124" s="35"/>
      <c r="T124" s="31"/>
    </row>
    <row r="125" spans="1:20">
      <c r="A125" s="50" t="str">
        <f t="shared" si="2"/>
        <v>05117430</v>
      </c>
      <c r="B125" s="51" t="str">
        <f t="shared" si="2"/>
        <v>25/07/2023</v>
      </c>
      <c r="C125" s="35" t="s">
        <v>4961</v>
      </c>
      <c r="D125" s="90" t="s">
        <v>17750</v>
      </c>
      <c r="E125" s="35">
        <v>80</v>
      </c>
      <c r="F125" s="35">
        <v>7</v>
      </c>
      <c r="G125" s="35">
        <v>70</v>
      </c>
      <c r="H125" s="35"/>
      <c r="I125" s="35"/>
      <c r="J125" s="35"/>
      <c r="K125" s="35"/>
      <c r="L125" s="35"/>
      <c r="M125" s="35"/>
      <c r="N125" s="35"/>
      <c r="O125" s="35"/>
      <c r="P125" s="35"/>
      <c r="Q125" s="35"/>
      <c r="R125" s="35"/>
      <c r="S125" s="35"/>
      <c r="T125" s="31"/>
    </row>
    <row r="126" spans="1:20">
      <c r="A126" s="50" t="str">
        <f t="shared" si="2"/>
        <v>05117430</v>
      </c>
      <c r="B126" s="51" t="str">
        <f t="shared" si="2"/>
        <v>25/07/2023</v>
      </c>
      <c r="C126" s="35" t="s">
        <v>4960</v>
      </c>
      <c r="D126" s="90" t="s">
        <v>17751</v>
      </c>
      <c r="E126" s="35"/>
      <c r="F126" s="35">
        <v>2</v>
      </c>
      <c r="G126" s="35">
        <v>3</v>
      </c>
      <c r="H126" s="35"/>
      <c r="I126" s="35"/>
      <c r="J126" s="35"/>
      <c r="K126" s="35"/>
      <c r="L126" s="35"/>
      <c r="M126" s="35"/>
      <c r="N126" s="35"/>
      <c r="O126" s="35"/>
      <c r="P126" s="35"/>
      <c r="Q126" s="35"/>
      <c r="R126" s="35"/>
      <c r="S126" s="35"/>
      <c r="T126" s="31"/>
    </row>
    <row r="127" spans="1:20">
      <c r="A127" s="50" t="str">
        <f t="shared" si="2"/>
        <v>05117430</v>
      </c>
      <c r="B127" s="51" t="str">
        <f t="shared" si="2"/>
        <v>25/07/2023</v>
      </c>
      <c r="C127" s="35" t="s">
        <v>2249</v>
      </c>
      <c r="D127" s="90" t="s">
        <v>17752</v>
      </c>
      <c r="E127" s="35">
        <v>23</v>
      </c>
      <c r="F127" s="35">
        <v>5</v>
      </c>
      <c r="G127" s="35">
        <v>44</v>
      </c>
      <c r="H127" s="35"/>
      <c r="I127" s="35"/>
      <c r="J127" s="35"/>
      <c r="K127" s="35"/>
      <c r="L127" s="35"/>
      <c r="M127" s="35"/>
      <c r="N127" s="35"/>
      <c r="O127" s="35"/>
      <c r="P127" s="35"/>
      <c r="Q127" s="35"/>
      <c r="R127" s="35"/>
      <c r="S127" s="35"/>
      <c r="T127" s="31"/>
    </row>
    <row r="128" spans="1:20">
      <c r="A128" s="50" t="str">
        <f t="shared" si="2"/>
        <v>05117430</v>
      </c>
      <c r="B128" s="51" t="str">
        <f t="shared" si="2"/>
        <v>25/07/2023</v>
      </c>
      <c r="C128" s="35" t="s">
        <v>8723</v>
      </c>
      <c r="D128" s="90" t="s">
        <v>17753</v>
      </c>
      <c r="E128" s="35">
        <v>1</v>
      </c>
      <c r="F128" s="35"/>
      <c r="G128" s="35"/>
      <c r="H128" s="35"/>
      <c r="I128" s="35"/>
      <c r="J128" s="35"/>
      <c r="K128" s="35"/>
      <c r="L128" s="35"/>
      <c r="M128" s="35"/>
      <c r="N128" s="35"/>
      <c r="O128" s="35"/>
      <c r="P128" s="35"/>
      <c r="Q128" s="35"/>
      <c r="R128" s="35"/>
      <c r="S128" s="35"/>
      <c r="T128" s="31"/>
    </row>
    <row r="129" spans="1:20">
      <c r="A129" s="50" t="str">
        <f t="shared" si="2"/>
        <v>05117430</v>
      </c>
      <c r="B129" s="51" t="str">
        <f t="shared" si="2"/>
        <v>25/07/2023</v>
      </c>
      <c r="C129" s="35" t="s">
        <v>11097</v>
      </c>
      <c r="D129" s="90" t="s">
        <v>17754</v>
      </c>
      <c r="E129" s="35">
        <v>1</v>
      </c>
      <c r="F129" s="35">
        <v>1</v>
      </c>
      <c r="G129" s="35">
        <v>1</v>
      </c>
      <c r="H129" s="35"/>
      <c r="I129" s="35"/>
      <c r="J129" s="35"/>
      <c r="K129" s="35"/>
      <c r="L129" s="35"/>
      <c r="M129" s="35"/>
      <c r="N129" s="35"/>
      <c r="O129" s="35"/>
      <c r="P129" s="35"/>
      <c r="Q129" s="35"/>
      <c r="R129" s="35"/>
      <c r="S129" s="35"/>
      <c r="T129" s="31"/>
    </row>
    <row r="130" spans="1:20">
      <c r="A130" s="50" t="str">
        <f t="shared" si="2"/>
        <v>05117430</v>
      </c>
      <c r="B130" s="51" t="str">
        <f t="shared" si="2"/>
        <v>25/07/2023</v>
      </c>
      <c r="C130" s="35" t="s">
        <v>4864</v>
      </c>
      <c r="D130" s="90" t="s">
        <v>17755</v>
      </c>
      <c r="E130" s="35">
        <v>4</v>
      </c>
      <c r="F130" s="35">
        <v>7</v>
      </c>
      <c r="G130" s="35">
        <v>20</v>
      </c>
      <c r="H130" s="35"/>
      <c r="I130" s="35"/>
      <c r="J130" s="35"/>
      <c r="K130" s="35"/>
      <c r="L130" s="35"/>
      <c r="M130" s="35"/>
      <c r="N130" s="35"/>
      <c r="O130" s="35"/>
      <c r="P130" s="35"/>
      <c r="Q130" s="35"/>
      <c r="R130" s="35"/>
      <c r="S130" s="35"/>
      <c r="T130" s="31"/>
    </row>
    <row r="131" spans="1:20">
      <c r="A131" s="50" t="str">
        <f t="shared" si="2"/>
        <v>05117430</v>
      </c>
      <c r="B131" s="51" t="str">
        <f t="shared" si="2"/>
        <v>25/07/2023</v>
      </c>
      <c r="C131" s="35" t="s">
        <v>4869</v>
      </c>
      <c r="D131" s="90" t="s">
        <v>17756</v>
      </c>
      <c r="E131" s="35"/>
      <c r="F131" s="35"/>
      <c r="G131" s="35">
        <v>9</v>
      </c>
      <c r="H131" s="35"/>
      <c r="I131" s="35"/>
      <c r="J131" s="35"/>
      <c r="K131" s="35"/>
      <c r="L131" s="35"/>
      <c r="M131" s="35"/>
      <c r="N131" s="35"/>
      <c r="O131" s="35"/>
      <c r="P131" s="35"/>
      <c r="Q131" s="35"/>
      <c r="R131" s="35"/>
      <c r="S131" s="35"/>
      <c r="T131" s="31"/>
    </row>
    <row r="132" spans="1:20">
      <c r="A132" s="50" t="str">
        <f t="shared" si="2"/>
        <v>05117430</v>
      </c>
      <c r="B132" s="51" t="str">
        <f t="shared" si="2"/>
        <v>25/07/2023</v>
      </c>
      <c r="C132" s="35" t="s">
        <v>4529</v>
      </c>
      <c r="D132" s="90" t="s">
        <v>17757</v>
      </c>
      <c r="E132" s="35">
        <v>4</v>
      </c>
      <c r="F132" s="35">
        <v>2</v>
      </c>
      <c r="G132" s="35">
        <v>13</v>
      </c>
      <c r="H132" s="35"/>
      <c r="I132" s="35"/>
      <c r="J132" s="35"/>
      <c r="K132" s="35"/>
      <c r="L132" s="35"/>
      <c r="M132" s="35"/>
      <c r="N132" s="35"/>
      <c r="O132" s="35"/>
      <c r="P132" s="35"/>
      <c r="Q132" s="35"/>
      <c r="R132" s="35"/>
      <c r="S132" s="35"/>
      <c r="T132" s="31"/>
    </row>
    <row r="133" spans="1:20">
      <c r="A133" s="50" t="str">
        <f t="shared" si="2"/>
        <v>05117430</v>
      </c>
      <c r="B133" s="51" t="str">
        <f t="shared" si="2"/>
        <v>25/07/2023</v>
      </c>
      <c r="C133" s="35" t="s">
        <v>4897</v>
      </c>
      <c r="D133" s="90" t="s">
        <v>17758</v>
      </c>
      <c r="E133" s="35">
        <v>1</v>
      </c>
      <c r="F133" s="35"/>
      <c r="G133" s="35"/>
      <c r="H133" s="35"/>
      <c r="I133" s="35"/>
      <c r="J133" s="35"/>
      <c r="K133" s="35"/>
      <c r="L133" s="35"/>
      <c r="M133" s="35"/>
      <c r="N133" s="35"/>
      <c r="O133" s="35"/>
      <c r="P133" s="35"/>
      <c r="Q133" s="35"/>
      <c r="R133" s="35"/>
      <c r="S133" s="35"/>
      <c r="T133" s="31"/>
    </row>
    <row r="134" spans="1:20">
      <c r="A134" s="50" t="str">
        <f t="shared" si="2"/>
        <v>05117430</v>
      </c>
      <c r="B134" s="51" t="str">
        <f t="shared" si="2"/>
        <v>25/07/2023</v>
      </c>
      <c r="C134" s="35" t="s">
        <v>14773</v>
      </c>
      <c r="D134" s="90" t="s">
        <v>17759</v>
      </c>
      <c r="E134" s="35">
        <v>30</v>
      </c>
      <c r="F134" s="35">
        <v>16</v>
      </c>
      <c r="G134" s="35">
        <v>47</v>
      </c>
      <c r="H134" s="35"/>
      <c r="I134" s="35"/>
      <c r="J134" s="35"/>
      <c r="K134" s="35"/>
      <c r="L134" s="35"/>
      <c r="M134" s="35"/>
      <c r="N134" s="35"/>
      <c r="O134" s="35"/>
      <c r="P134" s="35"/>
      <c r="Q134" s="35"/>
      <c r="R134" s="35"/>
      <c r="S134" s="35"/>
      <c r="T134" s="31"/>
    </row>
    <row r="135" spans="1:20">
      <c r="A135" s="50" t="str">
        <f t="shared" si="2"/>
        <v>05117430</v>
      </c>
      <c r="B135" s="51" t="str">
        <f t="shared" si="2"/>
        <v>25/07/2023</v>
      </c>
      <c r="C135" s="35" t="s">
        <v>14374</v>
      </c>
      <c r="D135" s="90" t="s">
        <v>17760</v>
      </c>
      <c r="E135" s="35"/>
      <c r="F135" s="35">
        <v>2</v>
      </c>
      <c r="G135" s="35"/>
      <c r="H135" s="35"/>
      <c r="I135" s="35"/>
      <c r="J135" s="35"/>
      <c r="K135" s="35"/>
      <c r="L135" s="35"/>
      <c r="M135" s="35"/>
      <c r="N135" s="35"/>
      <c r="O135" s="35"/>
      <c r="P135" s="35"/>
      <c r="Q135" s="35"/>
      <c r="R135" s="35"/>
      <c r="S135" s="35"/>
      <c r="T135" s="31"/>
    </row>
    <row r="136" spans="1:20">
      <c r="A136" s="50" t="str">
        <f t="shared" si="2"/>
        <v>05117430</v>
      </c>
      <c r="B136" s="51" t="str">
        <f t="shared" si="2"/>
        <v>25/07/2023</v>
      </c>
      <c r="C136" s="35" t="s">
        <v>3998</v>
      </c>
      <c r="D136" s="90" t="s">
        <v>17761</v>
      </c>
      <c r="E136" s="35">
        <v>4</v>
      </c>
      <c r="F136" s="35">
        <v>1</v>
      </c>
      <c r="G136" s="35"/>
      <c r="H136" s="35"/>
      <c r="I136" s="35"/>
      <c r="J136" s="35"/>
      <c r="K136" s="35"/>
      <c r="L136" s="35"/>
      <c r="M136" s="35"/>
      <c r="N136" s="35"/>
      <c r="O136" s="35"/>
      <c r="P136" s="35"/>
      <c r="Q136" s="35"/>
      <c r="R136" s="35"/>
      <c r="S136" s="35"/>
      <c r="T136" s="31"/>
    </row>
    <row r="137" spans="1:20">
      <c r="A137" s="50" t="str">
        <f t="shared" si="2"/>
        <v>05117430</v>
      </c>
      <c r="B137" s="51" t="str">
        <f t="shared" si="2"/>
        <v>25/07/2023</v>
      </c>
      <c r="C137" s="35" t="s">
        <v>13504</v>
      </c>
      <c r="D137" s="90" t="s">
        <v>17762</v>
      </c>
      <c r="E137" s="35">
        <v>19</v>
      </c>
      <c r="F137" s="35">
        <v>38</v>
      </c>
      <c r="G137" s="35">
        <v>7</v>
      </c>
      <c r="H137" s="35"/>
      <c r="I137" s="35"/>
      <c r="J137" s="35"/>
      <c r="K137" s="35"/>
      <c r="L137" s="35"/>
      <c r="M137" s="35"/>
      <c r="N137" s="35"/>
      <c r="O137" s="35"/>
      <c r="P137" s="35"/>
      <c r="Q137" s="35"/>
      <c r="R137" s="35"/>
      <c r="S137" s="35"/>
      <c r="T137" s="31"/>
    </row>
    <row r="138" spans="1:20">
      <c r="A138" s="50" t="str">
        <f t="shared" si="2"/>
        <v>05117430</v>
      </c>
      <c r="B138" s="51" t="str">
        <f t="shared" si="2"/>
        <v>25/07/2023</v>
      </c>
      <c r="C138" s="35" t="s">
        <v>2074</v>
      </c>
      <c r="D138" s="90" t="s">
        <v>17763</v>
      </c>
      <c r="E138" s="35"/>
      <c r="F138" s="35">
        <v>1</v>
      </c>
      <c r="G138" s="35"/>
      <c r="H138" s="35"/>
      <c r="I138" s="35"/>
      <c r="J138" s="35"/>
      <c r="K138" s="35"/>
      <c r="L138" s="35"/>
      <c r="M138" s="35"/>
      <c r="N138" s="35"/>
      <c r="O138" s="35"/>
      <c r="P138" s="35"/>
      <c r="Q138" s="35"/>
      <c r="R138" s="35"/>
      <c r="S138" s="35"/>
      <c r="T138" s="31"/>
    </row>
    <row r="139" spans="1:20">
      <c r="A139" s="50" t="str">
        <f t="shared" si="2"/>
        <v>05117430</v>
      </c>
      <c r="B139" s="51" t="str">
        <f t="shared" si="2"/>
        <v>25/07/2023</v>
      </c>
      <c r="C139" s="35" t="s">
        <v>13101</v>
      </c>
      <c r="D139" s="90" t="s">
        <v>17764</v>
      </c>
      <c r="E139" s="35"/>
      <c r="F139" s="35"/>
      <c r="G139" s="35">
        <v>1</v>
      </c>
      <c r="H139" s="35"/>
      <c r="I139" s="35"/>
      <c r="J139" s="35"/>
      <c r="K139" s="35"/>
      <c r="L139" s="35"/>
      <c r="M139" s="35"/>
      <c r="N139" s="35"/>
      <c r="O139" s="35"/>
      <c r="P139" s="35"/>
      <c r="Q139" s="35"/>
      <c r="R139" s="35"/>
      <c r="S139" s="35"/>
      <c r="T139" s="31"/>
    </row>
    <row r="140" spans="1:20">
      <c r="A140" s="50" t="str">
        <f t="shared" si="2"/>
        <v>05117430</v>
      </c>
      <c r="B140" s="51" t="str">
        <f t="shared" si="2"/>
        <v>25/07/2023</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05117430</v>
      </c>
      <c r="B141" s="51" t="str">
        <f t="shared" si="2"/>
        <v>25/07/2023</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05117430</v>
      </c>
      <c r="B142" s="51" t="str">
        <f t="shared" si="2"/>
        <v>25/07/2023</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05117430</v>
      </c>
      <c r="B143" s="51" t="str">
        <f t="shared" si="2"/>
        <v>25/07/2023</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05117430</v>
      </c>
      <c r="B144" s="51" t="str">
        <f t="shared" si="2"/>
        <v>25/07/2023</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05117430</v>
      </c>
      <c r="B145" s="51" t="str">
        <f t="shared" si="2"/>
        <v>25/07/2023</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05117430</v>
      </c>
      <c r="B146" s="51" t="str">
        <f t="shared" si="2"/>
        <v>25/07/2023</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05117430</v>
      </c>
      <c r="B147" s="51" t="str">
        <f t="shared" si="2"/>
        <v>25/07/2023</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05117430</v>
      </c>
      <c r="B148" s="51" t="str">
        <f t="shared" si="2"/>
        <v>25/07/2023</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05117430</v>
      </c>
      <c r="B149" s="51" t="str">
        <f t="shared" si="2"/>
        <v>25/07/2023</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05117430</v>
      </c>
      <c r="B150" s="51" t="str">
        <f t="shared" si="2"/>
        <v>25/07/2023</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05117430</v>
      </c>
      <c r="B151" s="51" t="str">
        <f t="shared" si="2"/>
        <v>25/07/2023</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05117430</v>
      </c>
      <c r="B152" s="51" t="str">
        <f t="shared" si="2"/>
        <v>25/07/2023</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05117430</v>
      </c>
      <c r="B153" s="51" t="str">
        <f t="shared" si="2"/>
        <v>25/07/2023</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05117430</v>
      </c>
      <c r="B154" s="51" t="str">
        <f t="shared" si="3"/>
        <v>25/07/2023</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05117430</v>
      </c>
      <c r="B155" s="51" t="str">
        <f t="shared" si="3"/>
        <v>25/07/2023</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05117430</v>
      </c>
      <c r="B156" s="51" t="str">
        <f t="shared" si="3"/>
        <v>25/07/2023</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05117430</v>
      </c>
      <c r="B157" s="51" t="str">
        <f t="shared" si="3"/>
        <v>25/07/2023</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05117430</v>
      </c>
      <c r="B158" s="51" t="str">
        <f t="shared" si="3"/>
        <v>25/07/2023</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05117430</v>
      </c>
      <c r="B159" s="51" t="str">
        <f t="shared" si="3"/>
        <v>25/07/2023</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05117430</v>
      </c>
      <c r="B160" s="51" t="str">
        <f t="shared" si="3"/>
        <v>25/07/2023</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05117430</v>
      </c>
      <c r="B161" s="51" t="str">
        <f t="shared" si="3"/>
        <v>25/07/2023</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05117430</v>
      </c>
      <c r="B162" s="51" t="str">
        <f t="shared" si="3"/>
        <v>25/07/2023</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05117430</v>
      </c>
      <c r="B163" s="51" t="str">
        <f t="shared" si="3"/>
        <v>25/07/2023</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05117430</v>
      </c>
      <c r="B164" s="51" t="str">
        <f t="shared" si="3"/>
        <v>25/07/2023</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05117430</v>
      </c>
      <c r="B165" s="51" t="str">
        <f t="shared" si="3"/>
        <v>25/07/2023</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05117430</v>
      </c>
      <c r="B166" s="51" t="str">
        <f t="shared" si="3"/>
        <v>25/07/2023</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05117430</v>
      </c>
      <c r="B167" s="51" t="str">
        <f t="shared" si="3"/>
        <v>25/07/2023</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05117430</v>
      </c>
      <c r="B168" s="51" t="str">
        <f t="shared" si="3"/>
        <v>25/07/2023</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05117430</v>
      </c>
      <c r="B169" s="51" t="str">
        <f t="shared" si="3"/>
        <v>25/07/2023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05117430</v>
      </c>
      <c r="B170" s="51" t="str">
        <f t="shared" si="3"/>
        <v>25/07/2023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05117430</v>
      </c>
      <c r="B171" s="51" t="str">
        <f t="shared" si="3"/>
        <v>25/07/2023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05117430</v>
      </c>
      <c r="B172" s="51" t="str">
        <f t="shared" si="3"/>
        <v>25/07/2023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05117430</v>
      </c>
      <c r="B173" s="51" t="str">
        <f t="shared" si="3"/>
        <v>25/07/2023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05117430</v>
      </c>
      <c r="B174" s="51" t="str">
        <f t="shared" si="3"/>
        <v>25/07/2023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05117430</v>
      </c>
      <c r="B175" s="51" t="str">
        <f t="shared" si="3"/>
        <v>25/07/2023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05117430</v>
      </c>
      <c r="B176" s="51" t="str">
        <f t="shared" si="3"/>
        <v>25/07/2023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05117430</v>
      </c>
      <c r="B177" s="51" t="str">
        <f t="shared" si="3"/>
        <v>25/07/2023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05117430</v>
      </c>
      <c r="B178" s="51" t="str">
        <f t="shared" si="3"/>
        <v>25/07/2023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05117430</v>
      </c>
      <c r="B179" s="51" t="str">
        <f t="shared" si="3"/>
        <v>25/07/2023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05117430</v>
      </c>
      <c r="B180" s="51" t="str">
        <f t="shared" si="3"/>
        <v>25/07/2023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05117430</v>
      </c>
      <c r="B181" s="51" t="str">
        <f t="shared" si="3"/>
        <v>25/07/2023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05117430</v>
      </c>
      <c r="B182" s="51" t="str">
        <f t="shared" si="3"/>
        <v>25/07/2023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05117430</v>
      </c>
      <c r="B183" s="51" t="str">
        <f t="shared" si="3"/>
        <v>25/07/2023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05117430</v>
      </c>
      <c r="B184" s="51" t="str">
        <f t="shared" si="3"/>
        <v>25/07/2023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05117430</v>
      </c>
      <c r="B185" s="51" t="str">
        <f t="shared" si="3"/>
        <v>25/07/2023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05117430</v>
      </c>
      <c r="B186" s="51" t="str">
        <f t="shared" si="4"/>
        <v>25/07/2023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05117430</v>
      </c>
      <c r="B187" s="51" t="str">
        <f t="shared" si="4"/>
        <v>25/07/2023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05117430</v>
      </c>
      <c r="B188" s="51" t="str">
        <f t="shared" si="4"/>
        <v>25/07/2023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05117430</v>
      </c>
      <c r="B189" s="51" t="str">
        <f t="shared" si="4"/>
        <v>25/07/2023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05117430</v>
      </c>
      <c r="B190" s="51" t="str">
        <f t="shared" si="4"/>
        <v>25/07/2023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05117430</v>
      </c>
      <c r="B191" s="51" t="str">
        <f t="shared" si="4"/>
        <v>25/07/2023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05117430</v>
      </c>
      <c r="B192" s="51" t="str">
        <f t="shared" si="4"/>
        <v>25/07/2023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05117430</v>
      </c>
      <c r="B193" s="51" t="str">
        <f t="shared" si="4"/>
        <v>25/07/2023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05117430</v>
      </c>
      <c r="B194" s="51" t="str">
        <f t="shared" si="4"/>
        <v>25/07/2023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05117430</v>
      </c>
      <c r="B195" s="51" t="str">
        <f t="shared" si="4"/>
        <v>25/07/2023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05117430</v>
      </c>
      <c r="B196" s="51" t="str">
        <f t="shared" si="4"/>
        <v>25/07/2023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05117430</v>
      </c>
      <c r="B197" s="51" t="str">
        <f t="shared" si="4"/>
        <v>25/07/2023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05117430</v>
      </c>
      <c r="B198" s="51" t="str">
        <f t="shared" si="4"/>
        <v>25/07/2023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05117430</v>
      </c>
      <c r="B199" s="51" t="str">
        <f t="shared" si="4"/>
        <v>25/07/2023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05117430</v>
      </c>
      <c r="B200" s="51" t="str">
        <f t="shared" si="4"/>
        <v>25/07/2023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05117430</v>
      </c>
      <c r="B201" s="51" t="str">
        <f t="shared" si="4"/>
        <v>25/07/2023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05117430</v>
      </c>
      <c r="B202" s="51" t="str">
        <f t="shared" si="4"/>
        <v>25/07/2023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05117430</v>
      </c>
      <c r="B203" s="51" t="str">
        <f t="shared" si="4"/>
        <v>25/07/2023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05117430</v>
      </c>
      <c r="B204" s="51" t="str">
        <f t="shared" si="4"/>
        <v>25/07/2023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05117430</v>
      </c>
      <c r="B205" s="51" t="str">
        <f t="shared" si="4"/>
        <v>25/07/2023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05117430</v>
      </c>
      <c r="B206" s="51" t="str">
        <f t="shared" si="4"/>
        <v>25/07/2023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05117430</v>
      </c>
      <c r="B207" s="51" t="str">
        <f t="shared" si="4"/>
        <v>25/07/2023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05117430</v>
      </c>
      <c r="B208" s="51" t="str">
        <f t="shared" si="4"/>
        <v>25/07/2023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05117430</v>
      </c>
      <c r="B209" s="51" t="str">
        <f t="shared" si="4"/>
        <v>25/07/2023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05117430</v>
      </c>
      <c r="B210" s="51" t="str">
        <f t="shared" si="4"/>
        <v>25/07/2023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05117430</v>
      </c>
      <c r="B211" s="51" t="str">
        <f t="shared" si="4"/>
        <v>25/07/2023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05117430</v>
      </c>
      <c r="B212" s="51" t="str">
        <f t="shared" si="4"/>
        <v>25/07/2023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05117430</v>
      </c>
      <c r="B213" s="51" t="str">
        <f t="shared" si="4"/>
        <v>25/07/2023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05117430</v>
      </c>
      <c r="B214" s="51" t="str">
        <f t="shared" si="4"/>
        <v>25/07/2023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05117430</v>
      </c>
      <c r="B215" s="51" t="str">
        <f t="shared" si="4"/>
        <v>25/07/2023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05117430</v>
      </c>
      <c r="B216" s="51" t="str">
        <f t="shared" si="4"/>
        <v>25/07/2023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05117430</v>
      </c>
      <c r="B217" s="51" t="str">
        <f t="shared" si="4"/>
        <v>25/07/2023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05117430</v>
      </c>
      <c r="B218" s="51" t="str">
        <f t="shared" si="5"/>
        <v>25/07/2023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05117430</v>
      </c>
      <c r="B219" s="51" t="str">
        <f t="shared" si="5"/>
        <v>25/07/2023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05117430</v>
      </c>
      <c r="B220" s="51" t="str">
        <f t="shared" si="5"/>
        <v>25/07/2023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05117430</v>
      </c>
      <c r="B221" s="51" t="str">
        <f t="shared" si="5"/>
        <v>25/07/2023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05117430</v>
      </c>
      <c r="B222" s="51" t="str">
        <f t="shared" si="5"/>
        <v>25/07/2023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05117430</v>
      </c>
      <c r="B223" s="51" t="str">
        <f t="shared" si="5"/>
        <v>25/07/2023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05117430</v>
      </c>
      <c r="B224" s="51" t="str">
        <f t="shared" si="5"/>
        <v>25/07/2023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05117430</v>
      </c>
      <c r="B225" s="51" t="str">
        <f t="shared" si="5"/>
        <v>25/07/2023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05117430</v>
      </c>
      <c r="B226" s="51" t="str">
        <f t="shared" si="5"/>
        <v>25/07/2023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05117430</v>
      </c>
      <c r="B227" s="51" t="str">
        <f t="shared" si="5"/>
        <v>25/07/2023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05117430</v>
      </c>
      <c r="B228" s="51" t="str">
        <f t="shared" si="5"/>
        <v>25/07/2023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05117430</v>
      </c>
      <c r="B229" s="51" t="str">
        <f t="shared" si="5"/>
        <v>25/07/2023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05117430</v>
      </c>
      <c r="B230" s="51" t="str">
        <f t="shared" si="5"/>
        <v>25/07/2023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05117430</v>
      </c>
      <c r="B231" s="51" t="str">
        <f t="shared" si="5"/>
        <v>25/07/2023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05117430</v>
      </c>
      <c r="B232" s="51" t="str">
        <f t="shared" si="5"/>
        <v>25/07/2023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05117430</v>
      </c>
      <c r="B233" s="51" t="str">
        <f t="shared" si="5"/>
        <v>25/07/2023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05117430</v>
      </c>
      <c r="B234" s="51" t="str">
        <f t="shared" si="5"/>
        <v>25/07/2023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05117430</v>
      </c>
      <c r="B235" s="51" t="str">
        <f t="shared" si="5"/>
        <v>25/07/2023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05117430</v>
      </c>
      <c r="B236" s="51" t="str">
        <f t="shared" si="5"/>
        <v>25/07/2023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05117430</v>
      </c>
      <c r="B237" s="51" t="str">
        <f t="shared" si="5"/>
        <v>25/07/2023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05117430</v>
      </c>
      <c r="B238" s="51" t="str">
        <f t="shared" si="5"/>
        <v>25/07/2023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05117430</v>
      </c>
      <c r="B239" s="51" t="str">
        <f t="shared" si="5"/>
        <v>25/07/2023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05117430</v>
      </c>
      <c r="B240" s="51" t="str">
        <f t="shared" si="5"/>
        <v>25/07/2023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05117430</v>
      </c>
      <c r="B241" s="51" t="str">
        <f t="shared" si="5"/>
        <v>25/07/2023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05117430</v>
      </c>
      <c r="B242" s="51" t="str">
        <f t="shared" si="5"/>
        <v>25/07/2023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05117430</v>
      </c>
      <c r="B243" s="51" t="str">
        <f t="shared" si="5"/>
        <v>25/07/2023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4.4"/>
  <cols>
    <col min="8" max="8" width="82.88671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05117430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2024-02-05T17:59:49Z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