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000571_SPARTANO\"/>
    </mc:Choice>
  </mc:AlternateContent>
  <xr:revisionPtr revIDLastSave="0" documentId="13_ncr:1_{AC1D3CBE-FFC8-4247-9C75-E41F08683454}" xr6:coauthVersionLast="36" xr6:coauthVersionMax="36" xr10:uidLastSave="{00000000-0000-0000-0000-000000000000}"/>
  <bookViews>
    <workbookView xWindow="0" yWindow="0" windowWidth="28800" windowHeight="12075" xr2:uid="{5E92B231-9150-409F-9CBC-2DA68143D9BA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D238" i="1"/>
  <c r="C238" i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C233" i="1"/>
  <c r="D233" i="1" s="1"/>
  <c r="G232" i="1"/>
  <c r="F232" i="1"/>
  <c r="E232" i="1"/>
  <c r="D232" i="1"/>
  <c r="C232" i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D228" i="1"/>
  <c r="C228" i="1"/>
  <c r="G227" i="1"/>
  <c r="F227" i="1"/>
  <c r="E227" i="1"/>
  <c r="D227" i="1"/>
  <c r="C227" i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C223" i="1"/>
  <c r="D223" i="1" s="1"/>
  <c r="G222" i="1"/>
  <c r="F222" i="1"/>
  <c r="E222" i="1"/>
  <c r="D222" i="1"/>
  <c r="C222" i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C217" i="1"/>
  <c r="D217" i="1" s="1"/>
  <c r="G216" i="1"/>
  <c r="F216" i="1"/>
  <c r="E216" i="1"/>
  <c r="D216" i="1"/>
  <c r="C216" i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D212" i="1"/>
  <c r="C212" i="1"/>
  <c r="G211" i="1"/>
  <c r="F211" i="1"/>
  <c r="E211" i="1"/>
  <c r="D211" i="1"/>
  <c r="C211" i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C208" i="1"/>
  <c r="D208" i="1" s="1"/>
  <c r="G207" i="1"/>
  <c r="F207" i="1"/>
  <c r="E207" i="1"/>
  <c r="C207" i="1"/>
  <c r="D207" i="1" s="1"/>
  <c r="G206" i="1"/>
  <c r="F206" i="1"/>
  <c r="E206" i="1"/>
  <c r="D206" i="1"/>
  <c r="C206" i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D201" i="1"/>
  <c r="C201" i="1"/>
  <c r="G200" i="1"/>
  <c r="F200" i="1"/>
  <c r="E200" i="1"/>
  <c r="D200" i="1"/>
  <c r="C200" i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G196" i="1"/>
  <c r="F196" i="1"/>
  <c r="E196" i="1"/>
  <c r="D196" i="1"/>
  <c r="C196" i="1"/>
  <c r="G195" i="1"/>
  <c r="F195" i="1"/>
  <c r="E195" i="1"/>
  <c r="D195" i="1"/>
  <c r="C195" i="1"/>
  <c r="G194" i="1"/>
  <c r="F194" i="1"/>
  <c r="E194" i="1"/>
  <c r="C194" i="1"/>
  <c r="D194" i="1" s="1"/>
  <c r="G193" i="1"/>
  <c r="F193" i="1"/>
  <c r="E193" i="1"/>
  <c r="D193" i="1"/>
  <c r="C193" i="1"/>
  <c r="G192" i="1"/>
  <c r="F192" i="1"/>
  <c r="E192" i="1"/>
  <c r="C192" i="1"/>
  <c r="D192" i="1" s="1"/>
  <c r="G191" i="1"/>
  <c r="F191" i="1"/>
  <c r="E191" i="1"/>
  <c r="C191" i="1"/>
  <c r="D191" i="1" s="1"/>
  <c r="G190" i="1"/>
  <c r="F190" i="1"/>
  <c r="E190" i="1"/>
  <c r="D190" i="1"/>
  <c r="C190" i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D185" i="1"/>
  <c r="C185" i="1"/>
  <c r="G184" i="1"/>
  <c r="F184" i="1"/>
  <c r="E184" i="1"/>
  <c r="D184" i="1"/>
  <c r="C184" i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C178" i="1"/>
  <c r="D178" i="1" s="1"/>
  <c r="G177" i="1"/>
  <c r="F177" i="1"/>
  <c r="E177" i="1"/>
  <c r="D177" i="1"/>
  <c r="C177" i="1"/>
  <c r="G176" i="1"/>
  <c r="F176" i="1"/>
  <c r="E176" i="1"/>
  <c r="C176" i="1"/>
  <c r="D176" i="1" s="1"/>
  <c r="G175" i="1"/>
  <c r="F175" i="1"/>
  <c r="E175" i="1"/>
  <c r="C175" i="1"/>
  <c r="D175" i="1" s="1"/>
  <c r="G174" i="1"/>
  <c r="F174" i="1"/>
  <c r="E174" i="1"/>
  <c r="D174" i="1"/>
  <c r="C174" i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D169" i="1"/>
  <c r="C169" i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D164" i="1"/>
  <c r="C164" i="1"/>
  <c r="G163" i="1"/>
  <c r="F163" i="1"/>
  <c r="E163" i="1"/>
  <c r="D163" i="1"/>
  <c r="C163" i="1"/>
  <c r="G162" i="1"/>
  <c r="F162" i="1"/>
  <c r="E162" i="1"/>
  <c r="C162" i="1"/>
  <c r="D162" i="1" s="1"/>
  <c r="G161" i="1"/>
  <c r="F161" i="1"/>
  <c r="E161" i="1"/>
  <c r="D161" i="1"/>
  <c r="C161" i="1"/>
  <c r="G160" i="1"/>
  <c r="F160" i="1"/>
  <c r="E160" i="1"/>
  <c r="C160" i="1"/>
  <c r="D160" i="1" s="1"/>
  <c r="G159" i="1"/>
  <c r="F159" i="1"/>
  <c r="E159" i="1"/>
  <c r="C159" i="1"/>
  <c r="D159" i="1" s="1"/>
  <c r="G158" i="1"/>
  <c r="F158" i="1"/>
  <c r="E158" i="1"/>
  <c r="D158" i="1"/>
  <c r="C158" i="1"/>
  <c r="G157" i="1"/>
  <c r="F157" i="1"/>
  <c r="E157" i="1"/>
  <c r="C157" i="1"/>
  <c r="D157" i="1" s="1"/>
  <c r="G156" i="1"/>
  <c r="F156" i="1"/>
  <c r="E156" i="1"/>
  <c r="C156" i="1"/>
  <c r="D156" i="1" s="1"/>
  <c r="G155" i="1"/>
  <c r="F155" i="1"/>
  <c r="E155" i="1"/>
  <c r="C155" i="1"/>
  <c r="D155" i="1" s="1"/>
  <c r="G154" i="1"/>
  <c r="F154" i="1"/>
  <c r="E154" i="1"/>
  <c r="C154" i="1"/>
  <c r="D154" i="1" s="1"/>
  <c r="G153" i="1"/>
  <c r="F153" i="1"/>
  <c r="E153" i="1"/>
  <c r="D153" i="1"/>
  <c r="C153" i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A136" i="1"/>
  <c r="A115" i="1"/>
  <c r="A110" i="1"/>
  <c r="A102" i="1"/>
  <c r="A99" i="1"/>
  <c r="A94" i="1"/>
  <c r="A89" i="1"/>
  <c r="A88" i="1"/>
  <c r="A147" i="1" s="1"/>
  <c r="E77" i="1"/>
  <c r="D77" i="1"/>
  <c r="E76" i="1"/>
  <c r="D76" i="1"/>
  <c r="E75" i="1"/>
  <c r="D75" i="1"/>
  <c r="E74" i="1"/>
  <c r="D74" i="1"/>
  <c r="A74" i="1"/>
  <c r="E73" i="1"/>
  <c r="D73" i="1"/>
  <c r="E72" i="1"/>
  <c r="D72" i="1"/>
  <c r="E71" i="1"/>
  <c r="D71" i="1"/>
  <c r="E70" i="1"/>
  <c r="D70" i="1"/>
  <c r="A70" i="1"/>
  <c r="E69" i="1"/>
  <c r="D69" i="1"/>
  <c r="E68" i="1"/>
  <c r="D68" i="1"/>
  <c r="E67" i="1"/>
  <c r="D67" i="1"/>
  <c r="E66" i="1"/>
  <c r="D66" i="1"/>
  <c r="A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E39" i="1"/>
  <c r="B39" i="1"/>
  <c r="A39" i="1"/>
  <c r="F26" i="1"/>
  <c r="D26" i="1"/>
  <c r="C26" i="1"/>
  <c r="A26" i="1"/>
  <c r="P23" i="1"/>
  <c r="N23" i="1"/>
  <c r="M23" i="1"/>
  <c r="L23" i="1"/>
  <c r="K23" i="1"/>
  <c r="J23" i="1"/>
  <c r="H23" i="1"/>
  <c r="G23" i="1"/>
  <c r="F23" i="1"/>
  <c r="E23" i="1"/>
  <c r="D23" i="1"/>
  <c r="C39" i="1" s="1"/>
  <c r="C23" i="1"/>
  <c r="B23" i="1"/>
  <c r="A134" i="1" l="1"/>
  <c r="A121" i="1"/>
  <c r="A131" i="1"/>
  <c r="B66" i="1"/>
  <c r="D39" i="1"/>
  <c r="A105" i="1"/>
  <c r="A118" i="1"/>
  <c r="A168" i="1"/>
  <c r="A152" i="1"/>
  <c r="H51" i="1"/>
  <c r="A169" i="1"/>
  <c r="A166" i="1"/>
  <c r="A153" i="1"/>
  <c r="A163" i="1"/>
  <c r="A120" i="1"/>
  <c r="A104" i="1"/>
  <c r="A150" i="1"/>
  <c r="A137" i="1"/>
  <c r="A237" i="1"/>
  <c r="A205" i="1"/>
  <c r="A230" i="1"/>
  <c r="A214" i="1"/>
  <c r="A198" i="1"/>
  <c r="A182" i="1"/>
  <c r="A239" i="1"/>
  <c r="A223" i="1"/>
  <c r="A207" i="1"/>
  <c r="A191" i="1"/>
  <c r="A175" i="1"/>
  <c r="A159" i="1"/>
  <c r="A143" i="1"/>
  <c r="A127" i="1"/>
  <c r="A111" i="1"/>
  <c r="A95" i="1"/>
  <c r="A216" i="1"/>
  <c r="A184" i="1"/>
  <c r="A232" i="1"/>
  <c r="A200" i="1"/>
  <c r="A241" i="1"/>
  <c r="A225" i="1"/>
  <c r="A209" i="1"/>
  <c r="A193" i="1"/>
  <c r="A177" i="1"/>
  <c r="A161" i="1"/>
  <c r="A145" i="1"/>
  <c r="A129" i="1"/>
  <c r="A113" i="1"/>
  <c r="A97" i="1"/>
  <c r="A122" i="1"/>
  <c r="A90" i="1"/>
  <c r="A227" i="1"/>
  <c r="A195" i="1"/>
  <c r="A234" i="1"/>
  <c r="A218" i="1"/>
  <c r="A202" i="1"/>
  <c r="A186" i="1"/>
  <c r="A170" i="1"/>
  <c r="A154" i="1"/>
  <c r="A138" i="1"/>
  <c r="A106" i="1"/>
  <c r="A211" i="1"/>
  <c r="A179" i="1"/>
  <c r="A243" i="1"/>
  <c r="A236" i="1"/>
  <c r="A220" i="1"/>
  <c r="A204" i="1"/>
  <c r="A188" i="1"/>
  <c r="A172" i="1"/>
  <c r="A156" i="1"/>
  <c r="A140" i="1"/>
  <c r="A124" i="1"/>
  <c r="A108" i="1"/>
  <c r="A92" i="1"/>
  <c r="A190" i="1"/>
  <c r="A229" i="1"/>
  <c r="A213" i="1"/>
  <c r="A197" i="1"/>
  <c r="A181" i="1"/>
  <c r="A165" i="1"/>
  <c r="A149" i="1"/>
  <c r="A133" i="1"/>
  <c r="A117" i="1"/>
  <c r="A101" i="1"/>
  <c r="A174" i="1"/>
  <c r="A158" i="1"/>
  <c r="A126" i="1"/>
  <c r="A238" i="1"/>
  <c r="A222" i="1"/>
  <c r="A206" i="1"/>
  <c r="A142" i="1"/>
  <c r="A231" i="1"/>
  <c r="A215" i="1"/>
  <c r="A199" i="1"/>
  <c r="A183" i="1"/>
  <c r="A167" i="1"/>
  <c r="A151" i="1"/>
  <c r="A135" i="1"/>
  <c r="A119" i="1"/>
  <c r="A103" i="1"/>
  <c r="A233" i="1"/>
  <c r="A217" i="1"/>
  <c r="A185" i="1"/>
  <c r="A240" i="1"/>
  <c r="A224" i="1"/>
  <c r="A208" i="1"/>
  <c r="A192" i="1"/>
  <c r="A176" i="1"/>
  <c r="A160" i="1"/>
  <c r="A144" i="1"/>
  <c r="A128" i="1"/>
  <c r="A112" i="1"/>
  <c r="A96" i="1"/>
  <c r="A201" i="1"/>
  <c r="A242" i="1"/>
  <c r="A226" i="1"/>
  <c r="A210" i="1"/>
  <c r="A194" i="1"/>
  <c r="A178" i="1"/>
  <c r="A162" i="1"/>
  <c r="A146" i="1"/>
  <c r="A130" i="1"/>
  <c r="A114" i="1"/>
  <c r="A98" i="1"/>
  <c r="A228" i="1"/>
  <c r="A212" i="1"/>
  <c r="A196" i="1"/>
  <c r="A180" i="1"/>
  <c r="A164" i="1"/>
  <c r="A148" i="1"/>
  <c r="A132" i="1"/>
  <c r="A116" i="1"/>
  <c r="A100" i="1"/>
  <c r="A221" i="1"/>
  <c r="A173" i="1"/>
  <c r="A157" i="1"/>
  <c r="A141" i="1"/>
  <c r="A125" i="1"/>
  <c r="A109" i="1"/>
  <c r="A93" i="1"/>
  <c r="A235" i="1"/>
  <c r="A219" i="1"/>
  <c r="A203" i="1"/>
  <c r="A187" i="1"/>
  <c r="A171" i="1"/>
  <c r="A155" i="1"/>
  <c r="A139" i="1"/>
  <c r="A123" i="1"/>
  <c r="A107" i="1"/>
  <c r="A91" i="1"/>
  <c r="A189" i="1"/>
  <c r="A77" i="1"/>
  <c r="A73" i="1"/>
  <c r="A69" i="1"/>
  <c r="A76" i="1"/>
  <c r="A72" i="1"/>
  <c r="A68" i="1"/>
  <c r="A75" i="1"/>
  <c r="A71" i="1"/>
  <c r="A67" i="1"/>
  <c r="B74" i="1" l="1"/>
  <c r="B70" i="1"/>
  <c r="B76" i="1"/>
  <c r="B72" i="1"/>
  <c r="B68" i="1"/>
  <c r="B75" i="1"/>
  <c r="B71" i="1"/>
  <c r="B67" i="1"/>
  <c r="B77" i="1"/>
  <c r="B69" i="1"/>
  <c r="B73" i="1"/>
  <c r="B214" i="1"/>
  <c r="B239" i="1"/>
  <c r="B223" i="1"/>
  <c r="B207" i="1"/>
  <c r="B191" i="1"/>
  <c r="B232" i="1"/>
  <c r="B216" i="1"/>
  <c r="B200" i="1"/>
  <c r="B184" i="1"/>
  <c r="B168" i="1"/>
  <c r="B152" i="1"/>
  <c r="B225" i="1"/>
  <c r="B193" i="1"/>
  <c r="B241" i="1"/>
  <c r="B209" i="1"/>
  <c r="B234" i="1"/>
  <c r="B218" i="1"/>
  <c r="B202" i="1"/>
  <c r="B186" i="1"/>
  <c r="B170" i="1"/>
  <c r="B154" i="1"/>
  <c r="B204" i="1"/>
  <c r="B243" i="1"/>
  <c r="B227" i="1"/>
  <c r="B211" i="1"/>
  <c r="B195" i="1"/>
  <c r="B179" i="1"/>
  <c r="B163" i="1"/>
  <c r="B236" i="1"/>
  <c r="B220" i="1"/>
  <c r="B188" i="1"/>
  <c r="B229" i="1"/>
  <c r="B213" i="1"/>
  <c r="B197" i="1"/>
  <c r="B181" i="1"/>
  <c r="B165" i="1"/>
  <c r="B199" i="1"/>
  <c r="B167" i="1"/>
  <c r="B238" i="1"/>
  <c r="B222" i="1"/>
  <c r="B206" i="1"/>
  <c r="B190" i="1"/>
  <c r="B174" i="1"/>
  <c r="B158" i="1"/>
  <c r="B183" i="1"/>
  <c r="B151" i="1"/>
  <c r="B231" i="1"/>
  <c r="B215" i="1"/>
  <c r="B240" i="1"/>
  <c r="B224" i="1"/>
  <c r="B208" i="1"/>
  <c r="B192" i="1"/>
  <c r="B176" i="1"/>
  <c r="B160" i="1"/>
  <c r="B226" i="1"/>
  <c r="B194" i="1"/>
  <c r="B233" i="1"/>
  <c r="B217" i="1"/>
  <c r="B201" i="1"/>
  <c r="B185" i="1"/>
  <c r="B169" i="1"/>
  <c r="B153" i="1"/>
  <c r="B242" i="1"/>
  <c r="B210" i="1"/>
  <c r="B235" i="1"/>
  <c r="B219" i="1"/>
  <c r="B203" i="1"/>
  <c r="B187" i="1"/>
  <c r="B171" i="1"/>
  <c r="B155" i="1"/>
  <c r="B237" i="1"/>
  <c r="B221" i="1"/>
  <c r="B205" i="1"/>
  <c r="B189" i="1"/>
  <c r="B173" i="1"/>
  <c r="B157" i="1"/>
  <c r="B230" i="1"/>
  <c r="B182" i="1"/>
  <c r="B166" i="1"/>
  <c r="B150" i="1"/>
  <c r="B228" i="1"/>
  <c r="B212" i="1"/>
  <c r="B196" i="1"/>
  <c r="B180" i="1"/>
  <c r="B164" i="1"/>
  <c r="B198" i="1"/>
  <c r="B156" i="1"/>
  <c r="B177" i="1"/>
  <c r="B159" i="1"/>
  <c r="B172" i="1"/>
  <c r="B162" i="1"/>
  <c r="B175" i="1"/>
  <c r="B178" i="1"/>
  <c r="B161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<sst xmlns="http://schemas.openxmlformats.org/spreadsheetml/2006/main" count="254" uniqueCount="160">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</sst>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E5F3BB3A-6A3B-4948-A467-F42095E89FE0}"/>
    <cellStyle name="Normal_résultats" xfId="2" xr:uid="{7EE36C61-7D85-498A-9FDA-5FC6C39E5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V1_SPARTANO_06000571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MIV1_RES_V1_SPARTANO_06000571_2"/>
    </sheetNames>
    <sheetDataSet>
      <sheetData sheetId="0"/>
      <sheetData sheetId="1"/>
      <sheetData sheetId="2">
        <row r="4">
          <cell r="C4" t="str">
            <v>06000571</v>
          </cell>
        </row>
        <row r="6">
          <cell r="C6" t="str">
            <v>SPARTANO</v>
          </cell>
        </row>
        <row r="7">
          <cell r="C7" t="str">
            <v>Pianottoli-Caldarello</v>
          </cell>
        </row>
        <row r="8">
          <cell r="C8" t="str">
            <v>Pianottoli-Caldarello</v>
          </cell>
        </row>
        <row r="9">
          <cell r="C9" t="str">
            <v>2A215</v>
          </cell>
        </row>
        <row r="11">
          <cell r="C11" t="str">
            <v>RCO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>
            <v>1201614</v>
          </cell>
        </row>
        <row r="41">
          <cell r="C41">
            <v>6062902</v>
          </cell>
        </row>
        <row r="45">
          <cell r="C45">
            <v>73</v>
          </cell>
        </row>
      </sheetData>
      <sheetData sheetId="3">
        <row r="8">
          <cell r="G8">
            <v>45028</v>
          </cell>
          <cell r="I8">
            <v>1201614</v>
          </cell>
          <cell r="J8">
            <v>6062902</v>
          </cell>
        </row>
        <row r="10">
          <cell r="C10">
            <v>3.7</v>
          </cell>
          <cell r="I10">
            <v>1201585</v>
          </cell>
          <cell r="J10">
            <v>6062844</v>
          </cell>
        </row>
        <row r="14">
          <cell r="C14">
            <v>2</v>
          </cell>
          <cell r="E14" t="str">
            <v>M</v>
          </cell>
          <cell r="BC14" t="str">
            <v>S1</v>
          </cell>
        </row>
        <row r="15">
          <cell r="C15">
            <v>30</v>
          </cell>
          <cell r="E15" t="str">
            <v>D</v>
          </cell>
          <cell r="BC15" t="str">
            <v>S3</v>
          </cell>
        </row>
        <row r="16">
          <cell r="C16">
            <v>2</v>
          </cell>
          <cell r="E16" t="str">
            <v>M</v>
          </cell>
          <cell r="BC16" t="str">
            <v>S28</v>
          </cell>
        </row>
        <row r="17">
          <cell r="C17">
            <v>4</v>
          </cell>
          <cell r="E17" t="str">
            <v>M</v>
          </cell>
          <cell r="BC17" t="str">
            <v>S30</v>
          </cell>
        </row>
        <row r="18">
          <cell r="C18">
            <v>15</v>
          </cell>
          <cell r="E18" t="str">
            <v>D</v>
          </cell>
          <cell r="BC18" t="str">
            <v>S2</v>
          </cell>
        </row>
        <row r="19">
          <cell r="C19">
            <v>2</v>
          </cell>
          <cell r="E19" t="str">
            <v>M</v>
          </cell>
          <cell r="BC19" t="str">
            <v>S24</v>
          </cell>
        </row>
        <row r="20">
          <cell r="C20">
            <v>28</v>
          </cell>
          <cell r="E20" t="str">
            <v>D</v>
          </cell>
          <cell r="BC20" t="str">
            <v>S9</v>
          </cell>
        </row>
        <row r="21">
          <cell r="C21">
            <v>3</v>
          </cell>
          <cell r="E21" t="str">
            <v>M</v>
          </cell>
          <cell r="BC21" t="str">
            <v>S25</v>
          </cell>
        </row>
        <row r="22">
          <cell r="E22" t="str">
            <v/>
          </cell>
          <cell r="BC22" t="str">
            <v>S2</v>
          </cell>
        </row>
        <row r="23">
          <cell r="C23">
            <v>10</v>
          </cell>
          <cell r="E23" t="str">
            <v>D</v>
          </cell>
          <cell r="BC23" t="str">
            <v>S9</v>
          </cell>
        </row>
        <row r="24">
          <cell r="C24">
            <v>1</v>
          </cell>
          <cell r="E24" t="str">
            <v>M</v>
          </cell>
          <cell r="BC24" t="str">
            <v>S2</v>
          </cell>
        </row>
        <row r="25">
          <cell r="C25">
            <v>3</v>
          </cell>
          <cell r="E25" t="str">
            <v>M</v>
          </cell>
          <cell r="BC25" t="str">
            <v>S9</v>
          </cell>
        </row>
        <row r="28">
          <cell r="BC28" t="str">
            <v>N6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N3</v>
          </cell>
        </row>
        <row r="32">
          <cell r="BC32" t="str">
            <v>N1</v>
          </cell>
        </row>
        <row r="33">
          <cell r="BC33" t="str">
            <v>N3</v>
          </cell>
        </row>
        <row r="34">
          <cell r="BC34" t="str">
            <v>N1</v>
          </cell>
        </row>
        <row r="35">
          <cell r="BC35" t="str">
            <v>N1</v>
          </cell>
        </row>
        <row r="36">
          <cell r="BC36" t="str">
            <v>N3</v>
          </cell>
        </row>
        <row r="37">
          <cell r="BC37" t="str">
            <v>N3</v>
          </cell>
        </row>
        <row r="38">
          <cell r="BC38" t="str">
            <v>N5</v>
          </cell>
        </row>
        <row r="39">
          <cell r="BC39" t="str">
            <v>N1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>
        <row r="11">
          <cell r="A11" t="str">
            <v>Brachyptera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B8DA-285A-4ADB-8A50-455DEB85E343}">
  <sheetPr codeName="Feuil10">
    <tabColor theme="5" tint="0.79998168889431442"/>
  </sheetPr>
  <dimension ref="A1:IW243"/>
  <sheetViews>
    <sheetView tabSelected="1" workbookViewId="0">
      <selection activeCell="I23" sqref="I2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13000659600014</v>
      </c>
      <c r="B23" s="43" t="str">
        <f>[1]DescriptionStation!C4</f>
        <v>06000571</v>
      </c>
      <c r="C23" s="43" t="str">
        <f>[1]DescriptionStation!C6</f>
        <v>SPARTANO</v>
      </c>
      <c r="D23" s="43" t="str">
        <f>[1]DescriptionStation!C7</f>
        <v>Pianottoli-Caldarello</v>
      </c>
      <c r="E23" s="43" t="str">
        <f>[1]DescriptionStation!C8</f>
        <v>Pianottoli-Caldarello</v>
      </c>
      <c r="F23" s="43" t="str">
        <f>[1]DescriptionStation!C9</f>
        <v>2A215</v>
      </c>
      <c r="G23" s="43">
        <f>[1]DescriptionStation!C40</f>
        <v>1201614</v>
      </c>
      <c r="H23" s="43">
        <f>[1]DescriptionStation!C41</f>
        <v>6062902</v>
      </c>
      <c r="I23" s="43"/>
      <c r="J23" s="43" t="str">
        <f>[1]DescriptionStation!C11</f>
        <v>RCO</v>
      </c>
      <c r="K23" s="43">
        <f>[1]SaisieDonneesTerrain!I8</f>
        <v>1201614</v>
      </c>
      <c r="L23" s="43">
        <f>[1]SaisieDonneesTerrain!J8</f>
        <v>6062902</v>
      </c>
      <c r="M23" s="43">
        <f>[1]SaisieDonneesTerrain!I10</f>
        <v>1201585</v>
      </c>
      <c r="N23" s="43">
        <f>[1]SaisieDonneesTerrain!J10</f>
        <v>6062844</v>
      </c>
      <c r="O23" s="44"/>
      <c r="P23" s="43">
        <f>[1]DescriptionStation!C45</f>
        <v>73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IF([3]DescriptionStation!C22="","",[3]DescriptionStation!C22)</f>
        <v/>
      </c>
      <c r="D26" s="54">
        <f>[1]SaisieDonneesTerrain!G8</f>
        <v>45028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06000571</v>
      </c>
      <c r="B39" s="40" t="str">
        <f>C23</f>
        <v>SPARTANO</v>
      </c>
      <c r="C39" s="40" t="str">
        <f>D23</f>
        <v>Pianottoli-Caldarello</v>
      </c>
      <c r="D39" s="88">
        <f>D26</f>
        <v>45028</v>
      </c>
      <c r="E39" s="89">
        <f>[1]SaisieDonneesTerrain!C10</f>
        <v>3.7</v>
      </c>
      <c r="F39" s="90" t="s">
        <v>75</v>
      </c>
      <c r="G39" s="91" t="s">
        <v>76</v>
      </c>
      <c r="H39" s="92">
        <f>[1]SaisieDonneesTerrain!C14</f>
        <v>2</v>
      </c>
      <c r="I39" s="93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f>[1]SaisieDonneesTerrain!C15</f>
        <v>30</v>
      </c>
      <c r="I40" s="93" t="str">
        <f>[1]SaisieDonneesTerrain!E15</f>
        <v>D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f>[1]SaisieDonneesTerrain!C16</f>
        <v>2</v>
      </c>
      <c r="I41" s="93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f>[1]SaisieDonneesTerrain!C17</f>
        <v>4</v>
      </c>
      <c r="I42" s="93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f>[1]SaisieDonneesTerrain!C18</f>
        <v>15</v>
      </c>
      <c r="I43" s="93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f>[1]SaisieDonneesTerrain!C19</f>
        <v>2</v>
      </c>
      <c r="I44" s="93" t="str">
        <f>[1]SaisieDonneesTerrain!E19</f>
        <v>M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f>[1]SaisieDonneesTerrain!C20</f>
        <v>28</v>
      </c>
      <c r="I45" s="93" t="str">
        <f>[1]SaisieDonneesTerrain!E20</f>
        <v>D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f>[1]SaisieDonneesTerrain!C21</f>
        <v>3</v>
      </c>
      <c r="I46" s="93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f>[1]SaisieDonneesTerrain!C22</f>
        <v>0</v>
      </c>
      <c r="I47" s="93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f>[1]SaisieDonneesTerrain!C23</f>
        <v>10</v>
      </c>
      <c r="I48" s="93" t="str">
        <f>[1]SaisieDonneesTerrain!E23</f>
        <v>D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f>[1]SaisieDonneesTerrain!C24</f>
        <v>1</v>
      </c>
      <c r="I49" s="93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f>[1]SaisieDonneesTerrain!C25</f>
        <v>3</v>
      </c>
      <c r="I50" s="93" t="str">
        <f>[1]SaisieDonneesTerrain!E25</f>
        <v>M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06000571</v>
      </c>
      <c r="B66" s="114">
        <f>D26</f>
        <v>45028</v>
      </c>
      <c r="C66" s="115" t="s">
        <v>132</v>
      </c>
      <c r="D66" s="116" t="str">
        <f>[1]SaisieDonneesTerrain!BC14</f>
        <v>S1</v>
      </c>
      <c r="E66" s="117" t="str">
        <f>[1]SaisieDonneesTerrain!BC28</f>
        <v>N6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tr">
        <f t="shared" ref="A67:B77" si="0">+A$66</f>
        <v>06000571</v>
      </c>
      <c r="B67" s="120">
        <f t="shared" si="0"/>
        <v>45028</v>
      </c>
      <c r="C67" s="115" t="s">
        <v>134</v>
      </c>
      <c r="D67" s="116" t="str">
        <f>[1]SaisieDonneesTerrain!BC15</f>
        <v>S3</v>
      </c>
      <c r="E67" s="117" t="str">
        <f>[1]SaisieDonneesTerrain!BC29</f>
        <v>N1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tr">
        <f t="shared" si="0"/>
        <v>06000571</v>
      </c>
      <c r="B68" s="120">
        <f t="shared" si="0"/>
        <v>45028</v>
      </c>
      <c r="C68" s="115" t="s">
        <v>135</v>
      </c>
      <c r="D68" s="116" t="str">
        <f>[1]SaisieDonneesTerrain!BC16</f>
        <v>S28</v>
      </c>
      <c r="E68" s="117" t="str">
        <f>[1]SaisieDonneesTerrain!BC30</f>
        <v>N1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tr">
        <f t="shared" si="0"/>
        <v>06000571</v>
      </c>
      <c r="B69" s="120">
        <f t="shared" si="0"/>
        <v>45028</v>
      </c>
      <c r="C69" s="115" t="s">
        <v>136</v>
      </c>
      <c r="D69" s="116" t="str">
        <f>[1]SaisieDonneesTerrain!BC17</f>
        <v>S30</v>
      </c>
      <c r="E69" s="117" t="str">
        <f>[1]SaisieDonneesTerrain!BC31</f>
        <v>N3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tr">
        <f t="shared" si="0"/>
        <v>06000571</v>
      </c>
      <c r="B70" s="120">
        <f t="shared" si="0"/>
        <v>45028</v>
      </c>
      <c r="C70" s="115" t="s">
        <v>137</v>
      </c>
      <c r="D70" s="116" t="str">
        <f>[1]SaisieDonneesTerrain!BC18</f>
        <v>S2</v>
      </c>
      <c r="E70" s="117" t="str">
        <f>[1]SaisieDonneesTerrain!BC32</f>
        <v>N1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tr">
        <f t="shared" si="0"/>
        <v>06000571</v>
      </c>
      <c r="B71" s="120">
        <f t="shared" si="0"/>
        <v>45028</v>
      </c>
      <c r="C71" s="115" t="s">
        <v>139</v>
      </c>
      <c r="D71" s="116" t="str">
        <f>[1]SaisieDonneesTerrain!BC19</f>
        <v>S24</v>
      </c>
      <c r="E71" s="117" t="str">
        <f>[1]SaisieDonneesTerrain!BC33</f>
        <v>N3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tr">
        <f t="shared" si="0"/>
        <v>06000571</v>
      </c>
      <c r="B72" s="120">
        <f t="shared" si="0"/>
        <v>45028</v>
      </c>
      <c r="C72" s="115" t="s">
        <v>140</v>
      </c>
      <c r="D72" s="116" t="str">
        <f>[1]SaisieDonneesTerrain!BC20</f>
        <v>S9</v>
      </c>
      <c r="E72" s="117" t="str">
        <f>[1]SaisieDonneesTerrain!BC34</f>
        <v>N1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tr">
        <f t="shared" si="0"/>
        <v>06000571</v>
      </c>
      <c r="B73" s="120">
        <f t="shared" si="0"/>
        <v>45028</v>
      </c>
      <c r="C73" s="115" t="s">
        <v>141</v>
      </c>
      <c r="D73" s="116" t="str">
        <f>[1]SaisieDonneesTerrain!BC21</f>
        <v>S25</v>
      </c>
      <c r="E73" s="117" t="str">
        <f>[1]SaisieDonneesTerrain!BC35</f>
        <v>N1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tr">
        <f t="shared" si="0"/>
        <v>06000571</v>
      </c>
      <c r="B74" s="120">
        <f t="shared" si="0"/>
        <v>45028</v>
      </c>
      <c r="C74" s="115" t="s">
        <v>142</v>
      </c>
      <c r="D74" s="116" t="str">
        <f>[1]SaisieDonneesTerrain!BC22</f>
        <v>S2</v>
      </c>
      <c r="E74" s="117" t="str">
        <f>[1]SaisieDonneesTerrain!BC36</f>
        <v>N3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tr">
        <f t="shared" si="0"/>
        <v>06000571</v>
      </c>
      <c r="B75" s="120">
        <f t="shared" si="0"/>
        <v>45028</v>
      </c>
      <c r="C75" s="115" t="s">
        <v>144</v>
      </c>
      <c r="D75" s="116" t="str">
        <f>[1]SaisieDonneesTerrain!BC23</f>
        <v>S9</v>
      </c>
      <c r="E75" s="117" t="str">
        <f>[1]SaisieDonneesTerrain!BC37</f>
        <v>N3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tr">
        <f t="shared" si="0"/>
        <v>06000571</v>
      </c>
      <c r="B76" s="120">
        <f t="shared" si="0"/>
        <v>45028</v>
      </c>
      <c r="C76" s="115" t="s">
        <v>145</v>
      </c>
      <c r="D76" s="116" t="str">
        <f>[1]SaisieDonneesTerrain!BC24</f>
        <v>S2</v>
      </c>
      <c r="E76" s="117" t="str">
        <f>[1]SaisieDonneesTerrain!BC38</f>
        <v>N5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tr">
        <f t="shared" si="0"/>
        <v>06000571</v>
      </c>
      <c r="B77" s="120">
        <f t="shared" si="0"/>
        <v>45028</v>
      </c>
      <c r="C77" s="115" t="s">
        <v>146</v>
      </c>
      <c r="D77" s="116" t="str">
        <f>[1]SaisieDonneesTerrain!BC25</f>
        <v>S9</v>
      </c>
      <c r="E77" s="117" t="str">
        <f>[1]SaisieDonneesTerrain!BC39</f>
        <v>N1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tr">
        <f>B23</f>
        <v>06000571</v>
      </c>
      <c r="B88" s="136"/>
      <c r="C88" s="137"/>
      <c r="D88" s="137"/>
      <c r="E88" s="137"/>
      <c r="F88" s="137"/>
      <c r="G88" s="137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tr">
        <f t="shared" ref="A89:A108" si="1">+A$88</f>
        <v>06000571</v>
      </c>
      <c r="B89" s="120"/>
      <c r="C89" s="137"/>
      <c r="D89" s="137"/>
      <c r="E89" s="137"/>
      <c r="F89" s="137"/>
      <c r="G89" s="137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tr">
        <f t="shared" si="1"/>
        <v>06000571</v>
      </c>
      <c r="B90" s="120"/>
      <c r="C90" s="137"/>
      <c r="D90" s="137"/>
      <c r="E90" s="137"/>
      <c r="F90" s="137"/>
      <c r="G90" s="137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tr">
        <f t="shared" si="1"/>
        <v>06000571</v>
      </c>
      <c r="B91" s="120"/>
      <c r="C91" s="137"/>
      <c r="D91" s="137"/>
      <c r="E91" s="137"/>
      <c r="F91" s="137"/>
      <c r="G91" s="137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tr">
        <f t="shared" si="1"/>
        <v>06000571</v>
      </c>
      <c r="B92" s="120"/>
      <c r="C92" s="137"/>
      <c r="D92" s="137"/>
      <c r="E92" s="137"/>
      <c r="F92" s="137"/>
      <c r="G92" s="137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tr">
        <f t="shared" si="1"/>
        <v>06000571</v>
      </c>
      <c r="B93" s="120"/>
      <c r="C93" s="137"/>
      <c r="D93" s="137"/>
      <c r="E93" s="137"/>
      <c r="F93" s="137"/>
      <c r="G93" s="137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tr">
        <f t="shared" si="1"/>
        <v>06000571</v>
      </c>
      <c r="B94" s="120"/>
      <c r="C94" s="137"/>
      <c r="D94" s="137"/>
      <c r="E94" s="137"/>
      <c r="F94" s="137"/>
      <c r="G94" s="137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tr">
        <f t="shared" si="1"/>
        <v>06000571</v>
      </c>
      <c r="B95" s="120"/>
      <c r="C95" s="137"/>
      <c r="D95" s="137"/>
      <c r="E95" s="137"/>
      <c r="F95" s="137"/>
      <c r="G95" s="137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tr">
        <f t="shared" si="1"/>
        <v>06000571</v>
      </c>
      <c r="B96" s="120"/>
      <c r="C96" s="137"/>
      <c r="D96" s="137"/>
      <c r="E96" s="137"/>
      <c r="F96" s="137"/>
      <c r="G96" s="137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tr">
        <f t="shared" si="1"/>
        <v>06000571</v>
      </c>
      <c r="B97" s="120"/>
      <c r="C97" s="137"/>
      <c r="D97" s="137"/>
      <c r="E97" s="137"/>
      <c r="F97" s="137"/>
      <c r="G97" s="137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tr">
        <f t="shared" si="1"/>
        <v>06000571</v>
      </c>
      <c r="B98" s="120"/>
      <c r="C98" s="137"/>
      <c r="D98" s="137"/>
      <c r="E98" s="137"/>
      <c r="F98" s="137"/>
      <c r="G98" s="137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tr">
        <f t="shared" si="1"/>
        <v>06000571</v>
      </c>
      <c r="B99" s="120"/>
      <c r="C99" s="137"/>
      <c r="D99" s="137"/>
      <c r="E99" s="137"/>
      <c r="F99" s="137"/>
      <c r="G99" s="137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tr">
        <f t="shared" si="1"/>
        <v>06000571</v>
      </c>
      <c r="B100" s="120"/>
      <c r="C100" s="137"/>
      <c r="D100" s="137"/>
      <c r="E100" s="137"/>
      <c r="F100" s="137"/>
      <c r="G100" s="137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tr">
        <f t="shared" si="1"/>
        <v>06000571</v>
      </c>
      <c r="B101" s="120"/>
      <c r="C101" s="137"/>
      <c r="D101" s="137"/>
      <c r="E101" s="137"/>
      <c r="F101" s="137"/>
      <c r="G101" s="137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tr">
        <f t="shared" si="1"/>
        <v>06000571</v>
      </c>
      <c r="B102" s="120"/>
      <c r="C102" s="137"/>
      <c r="D102" s="137"/>
      <c r="E102" s="137"/>
      <c r="F102" s="137"/>
      <c r="G102" s="137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tr">
        <f t="shared" si="1"/>
        <v>06000571</v>
      </c>
      <c r="B103" s="120"/>
      <c r="C103" s="137"/>
      <c r="D103" s="137"/>
      <c r="E103" s="137"/>
      <c r="F103" s="137"/>
      <c r="G103" s="137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tr">
        <f t="shared" si="1"/>
        <v>06000571</v>
      </c>
      <c r="B104" s="120"/>
      <c r="C104" s="137"/>
      <c r="D104" s="137"/>
      <c r="E104" s="137"/>
      <c r="F104" s="137"/>
      <c r="G104" s="137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tr">
        <f t="shared" si="1"/>
        <v>06000571</v>
      </c>
      <c r="B105" s="120"/>
      <c r="C105" s="137"/>
      <c r="D105" s="137"/>
      <c r="E105" s="137"/>
      <c r="F105" s="137"/>
      <c r="G105" s="137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tr">
        <f t="shared" si="1"/>
        <v>06000571</v>
      </c>
      <c r="B106" s="120"/>
      <c r="C106" s="137"/>
      <c r="D106" s="137"/>
      <c r="E106" s="137"/>
      <c r="F106" s="137"/>
      <c r="G106" s="137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tr">
        <f t="shared" si="1"/>
        <v>06000571</v>
      </c>
      <c r="B107" s="120"/>
      <c r="C107" s="137"/>
      <c r="D107" s="137"/>
      <c r="E107" s="137"/>
      <c r="F107" s="137"/>
      <c r="G107" s="137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tr">
        <f t="shared" si="1"/>
        <v>06000571</v>
      </c>
      <c r="B108" s="120"/>
      <c r="C108" s="137"/>
      <c r="D108" s="137"/>
      <c r="E108" s="137"/>
      <c r="F108" s="137"/>
      <c r="G108" s="137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tr">
        <f t="shared" ref="A109:A128" si="2">+A$88</f>
        <v>06000571</v>
      </c>
      <c r="B109" s="120"/>
      <c r="C109" s="137"/>
      <c r="D109" s="137"/>
      <c r="E109" s="137"/>
      <c r="F109" s="137"/>
      <c r="G109" s="137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tr">
        <f t="shared" si="2"/>
        <v>06000571</v>
      </c>
      <c r="B110" s="120"/>
      <c r="C110" s="137"/>
      <c r="D110" s="137"/>
      <c r="E110" s="137"/>
      <c r="F110" s="137"/>
      <c r="G110" s="137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tr">
        <f t="shared" si="2"/>
        <v>06000571</v>
      </c>
      <c r="B111" s="120"/>
      <c r="C111" s="137"/>
      <c r="D111" s="137"/>
      <c r="E111" s="137"/>
      <c r="F111" s="137"/>
      <c r="G111" s="137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tr">
        <f t="shared" si="2"/>
        <v>06000571</v>
      </c>
      <c r="B112" s="120"/>
      <c r="C112" s="137"/>
      <c r="D112" s="137"/>
      <c r="E112" s="137"/>
      <c r="F112" s="137"/>
      <c r="G112" s="137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tr">
        <f t="shared" si="2"/>
        <v>06000571</v>
      </c>
      <c r="B113" s="120"/>
      <c r="C113" s="137"/>
      <c r="D113" s="137"/>
      <c r="E113" s="137"/>
      <c r="F113" s="137"/>
      <c r="G113" s="137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tr">
        <f t="shared" si="2"/>
        <v>06000571</v>
      </c>
      <c r="B114" s="120"/>
      <c r="C114" s="137"/>
      <c r="D114" s="137"/>
      <c r="E114" s="137"/>
      <c r="F114" s="137"/>
      <c r="G114" s="137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tr">
        <f t="shared" si="2"/>
        <v>06000571</v>
      </c>
      <c r="B115" s="120"/>
      <c r="C115" s="137"/>
      <c r="D115" s="137"/>
      <c r="E115" s="137"/>
      <c r="F115" s="137"/>
      <c r="G115" s="137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tr">
        <f t="shared" si="2"/>
        <v>06000571</v>
      </c>
      <c r="B116" s="120"/>
      <c r="C116" s="137"/>
      <c r="D116" s="137"/>
      <c r="E116" s="137"/>
      <c r="F116" s="137"/>
      <c r="G116" s="137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tr">
        <f t="shared" si="2"/>
        <v>06000571</v>
      </c>
      <c r="B117" s="120"/>
      <c r="C117" s="137"/>
      <c r="D117" s="137"/>
      <c r="E117" s="137"/>
      <c r="F117" s="137"/>
      <c r="G117" s="137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tr">
        <f t="shared" si="2"/>
        <v>06000571</v>
      </c>
      <c r="B118" s="120"/>
      <c r="C118" s="137"/>
      <c r="D118" s="137"/>
      <c r="E118" s="137"/>
      <c r="F118" s="137"/>
      <c r="G118" s="137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tr">
        <f t="shared" si="2"/>
        <v>06000571</v>
      </c>
      <c r="B119" s="120"/>
      <c r="C119" s="137"/>
      <c r="D119" s="137"/>
      <c r="E119" s="137"/>
      <c r="F119" s="137"/>
      <c r="G119" s="137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tr">
        <f t="shared" si="2"/>
        <v>06000571</v>
      </c>
      <c r="B120" s="120"/>
      <c r="C120" s="137"/>
      <c r="D120" s="137"/>
      <c r="E120" s="137"/>
      <c r="F120" s="137"/>
      <c r="G120" s="137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tr">
        <f t="shared" si="2"/>
        <v>06000571</v>
      </c>
      <c r="B121" s="120"/>
      <c r="C121" s="137"/>
      <c r="D121" s="137"/>
      <c r="E121" s="137"/>
      <c r="F121" s="137"/>
      <c r="G121" s="137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tr">
        <f t="shared" si="2"/>
        <v>06000571</v>
      </c>
      <c r="B122" s="120"/>
      <c r="C122" s="137"/>
      <c r="D122" s="137"/>
      <c r="E122" s="137"/>
      <c r="F122" s="137"/>
      <c r="G122" s="137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tr">
        <f t="shared" si="2"/>
        <v>06000571</v>
      </c>
      <c r="B123" s="120"/>
      <c r="C123" s="137"/>
      <c r="D123" s="137"/>
      <c r="E123" s="137"/>
      <c r="F123" s="137"/>
      <c r="G123" s="137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tr">
        <f t="shared" si="2"/>
        <v>06000571</v>
      </c>
      <c r="B124" s="120"/>
      <c r="C124" s="137"/>
      <c r="D124" s="137"/>
      <c r="E124" s="137"/>
      <c r="F124" s="137"/>
      <c r="G124" s="137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tr">
        <f t="shared" si="2"/>
        <v>06000571</v>
      </c>
      <c r="B125" s="120"/>
      <c r="C125" s="137"/>
      <c r="D125" s="137"/>
      <c r="E125" s="137"/>
      <c r="F125" s="137"/>
      <c r="G125" s="137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tr">
        <f t="shared" si="2"/>
        <v>06000571</v>
      </c>
      <c r="B126" s="120"/>
      <c r="C126" s="137"/>
      <c r="D126" s="137"/>
      <c r="E126" s="137"/>
      <c r="F126" s="137"/>
      <c r="G126" s="137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tr">
        <f t="shared" si="2"/>
        <v>06000571</v>
      </c>
      <c r="B127" s="120"/>
      <c r="C127" s="137"/>
      <c r="D127" s="137"/>
      <c r="E127" s="137"/>
      <c r="F127" s="137"/>
      <c r="G127" s="137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tr">
        <f t="shared" si="2"/>
        <v>06000571</v>
      </c>
      <c r="B128" s="120"/>
      <c r="C128" s="137"/>
      <c r="D128" s="137"/>
      <c r="E128" s="137"/>
      <c r="F128" s="137"/>
      <c r="G128" s="137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tr">
        <f t="shared" ref="A129:A148" si="3">+A$88</f>
        <v>06000571</v>
      </c>
      <c r="B129" s="120"/>
      <c r="C129" s="137"/>
      <c r="D129" s="137"/>
      <c r="E129" s="137"/>
      <c r="F129" s="137"/>
      <c r="G129" s="137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tr">
        <f t="shared" si="3"/>
        <v>06000571</v>
      </c>
      <c r="B130" s="120"/>
      <c r="C130" s="137"/>
      <c r="D130" s="137"/>
      <c r="E130" s="137"/>
      <c r="F130" s="137"/>
      <c r="G130" s="137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tr">
        <f t="shared" si="3"/>
        <v>06000571</v>
      </c>
      <c r="B131" s="120"/>
      <c r="C131" s="137"/>
      <c r="D131" s="137"/>
      <c r="E131" s="137"/>
      <c r="F131" s="137"/>
      <c r="G131" s="137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tr">
        <f t="shared" si="3"/>
        <v>06000571</v>
      </c>
      <c r="B132" s="120"/>
      <c r="C132" s="137"/>
      <c r="D132" s="137"/>
      <c r="E132" s="137"/>
      <c r="F132" s="137"/>
      <c r="G132" s="137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tr">
        <f t="shared" si="3"/>
        <v>06000571</v>
      </c>
      <c r="B133" s="120"/>
      <c r="C133" s="137"/>
      <c r="D133" s="137"/>
      <c r="E133" s="137"/>
      <c r="F133" s="137"/>
      <c r="G133" s="137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tr">
        <f t="shared" si="3"/>
        <v>06000571</v>
      </c>
      <c r="B134" s="120"/>
      <c r="C134" s="137"/>
      <c r="D134" s="137"/>
      <c r="E134" s="137"/>
      <c r="F134" s="137"/>
      <c r="G134" s="137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tr">
        <f t="shared" si="3"/>
        <v>06000571</v>
      </c>
      <c r="B135" s="120"/>
      <c r="C135" s="137"/>
      <c r="D135" s="137"/>
      <c r="E135" s="137"/>
      <c r="F135" s="137"/>
      <c r="G135" s="137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tr">
        <f t="shared" si="3"/>
        <v>06000571</v>
      </c>
      <c r="B136" s="120"/>
      <c r="C136" s="137"/>
      <c r="D136" s="137"/>
      <c r="E136" s="137"/>
      <c r="F136" s="137"/>
      <c r="G136" s="137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tr">
        <f t="shared" si="3"/>
        <v>06000571</v>
      </c>
      <c r="B137" s="120"/>
      <c r="C137" s="137"/>
      <c r="D137" s="137"/>
      <c r="E137" s="137"/>
      <c r="F137" s="137"/>
      <c r="G137" s="137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tr">
        <f t="shared" si="3"/>
        <v>06000571</v>
      </c>
      <c r="B138" s="120"/>
      <c r="C138" s="137"/>
      <c r="D138" s="137"/>
      <c r="E138" s="137"/>
      <c r="F138" s="137"/>
      <c r="G138" s="137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tr">
        <f t="shared" si="3"/>
        <v>06000571</v>
      </c>
      <c r="B139" s="120"/>
      <c r="C139" s="137"/>
      <c r="D139" s="137"/>
      <c r="E139" s="137"/>
      <c r="F139" s="137"/>
      <c r="G139" s="137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tr">
        <f t="shared" si="3"/>
        <v>06000571</v>
      </c>
      <c r="B140" s="120"/>
      <c r="C140" s="137"/>
      <c r="D140" s="137"/>
      <c r="E140" s="137"/>
      <c r="F140" s="137"/>
      <c r="G140" s="137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tr">
        <f t="shared" si="3"/>
        <v>06000571</v>
      </c>
      <c r="B141" s="120"/>
      <c r="C141" s="137"/>
      <c r="D141" s="137"/>
      <c r="E141" s="137"/>
      <c r="F141" s="137"/>
      <c r="G141" s="137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tr">
        <f t="shared" si="3"/>
        <v>06000571</v>
      </c>
      <c r="B142" s="120"/>
      <c r="C142" s="137"/>
      <c r="D142" s="137"/>
      <c r="E142" s="137"/>
      <c r="F142" s="137"/>
      <c r="G142" s="137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tr">
        <f t="shared" si="3"/>
        <v>06000571</v>
      </c>
      <c r="B143" s="120"/>
      <c r="C143" s="137"/>
      <c r="D143" s="137"/>
      <c r="E143" s="137"/>
      <c r="F143" s="137"/>
      <c r="G143" s="137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tr">
        <f t="shared" si="3"/>
        <v>06000571</v>
      </c>
      <c r="B144" s="120"/>
      <c r="C144" s="137"/>
      <c r="D144" s="137"/>
      <c r="E144" s="137"/>
      <c r="F144" s="137"/>
      <c r="G144" s="137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tr">
        <f t="shared" si="3"/>
        <v>06000571</v>
      </c>
      <c r="B145" s="120"/>
      <c r="C145" s="137"/>
      <c r="D145" s="137"/>
      <c r="E145" s="137"/>
      <c r="F145" s="137"/>
      <c r="G145" s="137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tr">
        <f t="shared" si="3"/>
        <v>06000571</v>
      </c>
      <c r="B146" s="120"/>
      <c r="C146" s="137"/>
      <c r="D146" s="137"/>
      <c r="E146" s="137"/>
      <c r="F146" s="137"/>
      <c r="G146" s="137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tr">
        <f t="shared" si="3"/>
        <v>06000571</v>
      </c>
      <c r="B147" s="120"/>
      <c r="C147" s="137"/>
      <c r="D147" s="137"/>
      <c r="E147" s="137"/>
      <c r="F147" s="137"/>
      <c r="G147" s="137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tr">
        <f t="shared" si="3"/>
        <v>06000571</v>
      </c>
      <c r="B148" s="120"/>
      <c r="C148" s="137"/>
      <c r="D148" s="137"/>
      <c r="E148" s="137"/>
      <c r="F148" s="137"/>
      <c r="G148" s="137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tr">
        <f t="shared" ref="A149:B168" si="4">+A$88</f>
        <v>06000571</v>
      </c>
      <c r="B149" s="120"/>
      <c r="C149" s="137"/>
      <c r="D149" s="137"/>
      <c r="E149" s="137"/>
      <c r="F149" s="137"/>
      <c r="G149" s="137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tr">
        <f t="shared" si="4"/>
        <v>06000571</v>
      </c>
      <c r="B150" s="120">
        <f t="shared" si="4"/>
        <v>0</v>
      </c>
      <c r="C150" s="137" t="str">
        <f>IF('[1]Creation Liste'!A73="","",'[1]Creation Liste'!A73)</f>
        <v/>
      </c>
      <c r="D150" s="137" t="str">
        <f>IF(ISNA(VLOOKUP(C150,'[1]Ref. taxo'!A:B,2,0)),"",VLOOKUP(C150,'[1]Ref. taxo'!A:B,2,0))</f>
        <v/>
      </c>
      <c r="E150" s="137" t="str">
        <f>IF('[1]Creation Liste'!B73="","",'[1]Creation Liste'!B73)</f>
        <v/>
      </c>
      <c r="F150" s="137" t="str">
        <f>IF('[1]Creation Liste'!C73="","",'[1]Creation Liste'!C73)</f>
        <v/>
      </c>
      <c r="G150" s="137" t="str">
        <f>IF('[1]Creation Liste'!D73="","",'[1]Creation Liste'!D73)</f>
        <v/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tr">
        <f t="shared" si="4"/>
        <v>06000571</v>
      </c>
      <c r="B151" s="120">
        <f t="shared" si="4"/>
        <v>0</v>
      </c>
      <c r="C151" s="137" t="str">
        <f>IF('[1]Creation Liste'!A74="","",'[1]Creation Liste'!A74)</f>
        <v/>
      </c>
      <c r="D151" s="137" t="str">
        <f>IF(ISNA(VLOOKUP(C151,'[1]Ref. taxo'!A:B,2,0)),"",VLOOKUP(C151,'[1]Ref. taxo'!A:B,2,0))</f>
        <v/>
      </c>
      <c r="E151" s="137" t="str">
        <f>IF('[1]Creation Liste'!B74="","",'[1]Creation Liste'!B74)</f>
        <v/>
      </c>
      <c r="F151" s="137" t="str">
        <f>IF('[1]Creation Liste'!C74="","",'[1]Creation Liste'!C74)</f>
        <v/>
      </c>
      <c r="G151" s="137" t="str">
        <f>IF('[1]Creation Liste'!D74="","",'[1]Creation Liste'!D74)</f>
        <v/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tr">
        <f t="shared" si="4"/>
        <v>06000571</v>
      </c>
      <c r="B152" s="120">
        <f t="shared" si="4"/>
        <v>0</v>
      </c>
      <c r="C152" s="137" t="str">
        <f>IF('[1]Creation Liste'!A75="","",'[1]Creation Liste'!A75)</f>
        <v/>
      </c>
      <c r="D152" s="137" t="str">
        <f>IF(ISNA(VLOOKUP(C152,'[1]Ref. taxo'!A:B,2,0)),"",VLOOKUP(C152,'[1]Ref. taxo'!A:B,2,0))</f>
        <v/>
      </c>
      <c r="E152" s="137" t="str">
        <f>IF('[1]Creation Liste'!B75="","",'[1]Creation Liste'!B75)</f>
        <v/>
      </c>
      <c r="F152" s="137" t="str">
        <f>IF('[1]Creation Liste'!C75="","",'[1]Creation Liste'!C75)</f>
        <v/>
      </c>
      <c r="G152" s="137" t="str">
        <f>IF('[1]Creation Liste'!D75="","",'[1]Creation Liste'!D75)</f>
        <v/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tr">
        <f t="shared" si="4"/>
        <v>06000571</v>
      </c>
      <c r="B153" s="120">
        <f t="shared" si="4"/>
        <v>0</v>
      </c>
      <c r="C153" s="137" t="str">
        <f>IF('[1]Creation Liste'!A76="","",'[1]Creation Liste'!A76)</f>
        <v/>
      </c>
      <c r="D153" s="137" t="str">
        <f>IF(ISNA(VLOOKUP(C153,'[1]Ref. taxo'!A:B,2,0)),"",VLOOKUP(C153,'[1]Ref. taxo'!A:B,2,0))</f>
        <v/>
      </c>
      <c r="E153" s="137" t="str">
        <f>IF('[1]Creation Liste'!B76="","",'[1]Creation Liste'!B76)</f>
        <v/>
      </c>
      <c r="F153" s="137" t="str">
        <f>IF('[1]Creation Liste'!C76="","",'[1]Creation Liste'!C76)</f>
        <v/>
      </c>
      <c r="G153" s="137" t="str">
        <f>IF('[1]Creation Liste'!D76="","",'[1]Creation Liste'!D76)</f>
        <v/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tr">
        <f t="shared" si="4"/>
        <v>06000571</v>
      </c>
      <c r="B154" s="120">
        <f t="shared" si="4"/>
        <v>0</v>
      </c>
      <c r="C154" s="137" t="str">
        <f>IF('[1]Creation Liste'!A77="","",'[1]Creation Liste'!A77)</f>
        <v/>
      </c>
      <c r="D154" s="137" t="str">
        <f>IF(ISNA(VLOOKUP(C154,'[1]Ref. taxo'!A:B,2,0)),"",VLOOKUP(C154,'[1]Ref. taxo'!A:B,2,0))</f>
        <v/>
      </c>
      <c r="E154" s="137" t="str">
        <f>IF('[1]Creation Liste'!B77="","",'[1]Creation Liste'!B77)</f>
        <v/>
      </c>
      <c r="F154" s="137" t="str">
        <f>IF('[1]Creation Liste'!C77="","",'[1]Creation Liste'!C77)</f>
        <v/>
      </c>
      <c r="G154" s="137" t="str">
        <f>IF('[1]Creation Liste'!D77="","",'[1]Creation Liste'!D77)</f>
        <v/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tr">
        <f t="shared" si="4"/>
        <v>06000571</v>
      </c>
      <c r="B155" s="120">
        <f t="shared" si="4"/>
        <v>0</v>
      </c>
      <c r="C155" s="137" t="str">
        <f>IF('[1]Creation Liste'!A78="","",'[1]Creation Liste'!A78)</f>
        <v/>
      </c>
      <c r="D155" s="137" t="str">
        <f>IF(ISNA(VLOOKUP(C155,'[1]Ref. taxo'!A:B,2,0)),"",VLOOKUP(C155,'[1]Ref. taxo'!A:B,2,0))</f>
        <v/>
      </c>
      <c r="E155" s="137" t="str">
        <f>IF('[1]Creation Liste'!B78="","",'[1]Creation Liste'!B78)</f>
        <v/>
      </c>
      <c r="F155" s="137" t="str">
        <f>IF('[1]Creation Liste'!C78="","",'[1]Creation Liste'!C78)</f>
        <v/>
      </c>
      <c r="G155" s="137" t="str">
        <f>IF('[1]Creation Liste'!D78="","",'[1]Creation Liste'!D78)</f>
        <v/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tr">
        <f t="shared" si="4"/>
        <v>06000571</v>
      </c>
      <c r="B156" s="120">
        <f t="shared" si="4"/>
        <v>0</v>
      </c>
      <c r="C156" s="137" t="str">
        <f>IF('[1]Creation Liste'!A79="","",'[1]Creation Liste'!A79)</f>
        <v/>
      </c>
      <c r="D156" s="137" t="str">
        <f>IF(ISNA(VLOOKUP(C156,'[1]Ref. taxo'!A:B,2,0)),"",VLOOKUP(C156,'[1]Ref. taxo'!A:B,2,0))</f>
        <v/>
      </c>
      <c r="E156" s="137" t="str">
        <f>IF('[1]Creation Liste'!B79="","",'[1]Creation Liste'!B79)</f>
        <v/>
      </c>
      <c r="F156" s="137" t="str">
        <f>IF('[1]Creation Liste'!C79="","",'[1]Creation Liste'!C79)</f>
        <v/>
      </c>
      <c r="G156" s="137" t="str">
        <f>IF('[1]Creation Liste'!D79="","",'[1]Creation Liste'!D79)</f>
        <v/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tr">
        <f t="shared" si="4"/>
        <v>06000571</v>
      </c>
      <c r="B157" s="120">
        <f t="shared" si="4"/>
        <v>0</v>
      </c>
      <c r="C157" s="137" t="str">
        <f>IF('[1]Creation Liste'!A80="","",'[1]Creation Liste'!A80)</f>
        <v/>
      </c>
      <c r="D157" s="137" t="str">
        <f>IF(ISNA(VLOOKUP(C157,'[1]Ref. taxo'!A:B,2,0)),"",VLOOKUP(C157,'[1]Ref. taxo'!A:B,2,0))</f>
        <v/>
      </c>
      <c r="E157" s="137" t="str">
        <f>IF('[1]Creation Liste'!B80="","",'[1]Creation Liste'!B80)</f>
        <v/>
      </c>
      <c r="F157" s="137" t="str">
        <f>IF('[1]Creation Liste'!C80="","",'[1]Creation Liste'!C80)</f>
        <v/>
      </c>
      <c r="G157" s="137" t="str">
        <f>IF('[1]Creation Liste'!D80="","",'[1]Creation Liste'!D80)</f>
        <v/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tr">
        <f t="shared" si="4"/>
        <v>06000571</v>
      </c>
      <c r="B158" s="120">
        <f t="shared" si="4"/>
        <v>0</v>
      </c>
      <c r="C158" s="137" t="str">
        <f>IF('[1]Creation Liste'!A81="","",'[1]Creation Liste'!A81)</f>
        <v/>
      </c>
      <c r="D158" s="137" t="str">
        <f>IF(ISNA(VLOOKUP(C158,'[1]Ref. taxo'!A:B,2,0)),"",VLOOKUP(C158,'[1]Ref. taxo'!A:B,2,0))</f>
        <v/>
      </c>
      <c r="E158" s="137" t="str">
        <f>IF('[1]Creation Liste'!B81="","",'[1]Creation Liste'!B81)</f>
        <v/>
      </c>
      <c r="F158" s="137" t="str">
        <f>IF('[1]Creation Liste'!C81="","",'[1]Creation Liste'!C81)</f>
        <v/>
      </c>
      <c r="G158" s="137" t="str">
        <f>IF('[1]Creation Liste'!D81="","",'[1]Creation Liste'!D81)</f>
        <v/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tr">
        <f t="shared" si="4"/>
        <v>06000571</v>
      </c>
      <c r="B159" s="120">
        <f t="shared" si="4"/>
        <v>0</v>
      </c>
      <c r="C159" s="137" t="str">
        <f>IF('[1]Creation Liste'!A82="","",'[1]Creation Liste'!A82)</f>
        <v/>
      </c>
      <c r="D159" s="137" t="str">
        <f>IF(ISNA(VLOOKUP(C159,'[1]Ref. taxo'!A:B,2,0)),"",VLOOKUP(C159,'[1]Ref. taxo'!A:B,2,0))</f>
        <v/>
      </c>
      <c r="E159" s="137" t="str">
        <f>IF('[1]Creation Liste'!B82="","",'[1]Creation Liste'!B82)</f>
        <v/>
      </c>
      <c r="F159" s="137" t="str">
        <f>IF('[1]Creation Liste'!C82="","",'[1]Creation Liste'!C82)</f>
        <v/>
      </c>
      <c r="G159" s="137" t="str">
        <f>IF('[1]Creation Liste'!D82="","",'[1]Creation Liste'!D82)</f>
        <v/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tr">
        <f t="shared" si="4"/>
        <v>06000571</v>
      </c>
      <c r="B160" s="120">
        <f t="shared" si="4"/>
        <v>0</v>
      </c>
      <c r="C160" s="137" t="str">
        <f>IF('[1]Creation Liste'!A83="","",'[1]Creation Liste'!A83)</f>
        <v/>
      </c>
      <c r="D160" s="137" t="str">
        <f>IF(ISNA(VLOOKUP(C160,'[1]Ref. taxo'!A:B,2,0)),"",VLOOKUP(C160,'[1]Ref. taxo'!A:B,2,0))</f>
        <v/>
      </c>
      <c r="E160" s="137" t="str">
        <f>IF('[1]Creation Liste'!B83="","",'[1]Creation Liste'!B83)</f>
        <v/>
      </c>
      <c r="F160" s="137" t="str">
        <f>IF('[1]Creation Liste'!C83="","",'[1]Creation Liste'!C83)</f>
        <v/>
      </c>
      <c r="G160" s="137" t="str">
        <f>IF('[1]Creation Liste'!D83="","",'[1]Creation Liste'!D83)</f>
        <v/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tr">
        <f t="shared" si="4"/>
        <v>06000571</v>
      </c>
      <c r="B161" s="120">
        <f t="shared" si="4"/>
        <v>0</v>
      </c>
      <c r="C161" s="137" t="str">
        <f>IF('[1]Creation Liste'!A84="","",'[1]Creation Liste'!A84)</f>
        <v/>
      </c>
      <c r="D161" s="137" t="str">
        <f>IF(ISNA(VLOOKUP(C161,'[1]Ref. taxo'!A:B,2,0)),"",VLOOKUP(C161,'[1]Ref. taxo'!A:B,2,0))</f>
        <v/>
      </c>
      <c r="E161" s="137" t="str">
        <f>IF('[1]Creation Liste'!B84="","",'[1]Creation Liste'!B84)</f>
        <v/>
      </c>
      <c r="F161" s="137" t="str">
        <f>IF('[1]Creation Liste'!C84="","",'[1]Creation Liste'!C84)</f>
        <v/>
      </c>
      <c r="G161" s="137" t="str">
        <f>IF('[1]Creation Liste'!D84="","",'[1]Creation Liste'!D84)</f>
        <v/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tr">
        <f t="shared" si="4"/>
        <v>06000571</v>
      </c>
      <c r="B162" s="120">
        <f t="shared" si="4"/>
        <v>0</v>
      </c>
      <c r="C162" s="137" t="str">
        <f>IF('[1]Creation Liste'!A85="","",'[1]Creation Liste'!A85)</f>
        <v/>
      </c>
      <c r="D162" s="137" t="str">
        <f>IF(ISNA(VLOOKUP(C162,'[1]Ref. taxo'!A:B,2,0)),"",VLOOKUP(C162,'[1]Ref. taxo'!A:B,2,0))</f>
        <v/>
      </c>
      <c r="E162" s="137" t="str">
        <f>IF('[1]Creation Liste'!B85="","",'[1]Creation Liste'!B85)</f>
        <v/>
      </c>
      <c r="F162" s="137" t="str">
        <f>IF('[1]Creation Liste'!C85="","",'[1]Creation Liste'!C85)</f>
        <v/>
      </c>
      <c r="G162" s="137" t="str">
        <f>IF('[1]Creation Liste'!D85="","",'[1]Creation Liste'!D85)</f>
        <v/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tr">
        <f t="shared" si="4"/>
        <v>06000571</v>
      </c>
      <c r="B163" s="120">
        <f t="shared" si="4"/>
        <v>0</v>
      </c>
      <c r="C163" s="137" t="str">
        <f>IF('[1]Creation Liste'!A86="","",'[1]Creation Liste'!A86)</f>
        <v/>
      </c>
      <c r="D163" s="137" t="str">
        <f>IF(ISNA(VLOOKUP(C163,'[1]Ref. taxo'!A:B,2,0)),"",VLOOKUP(C163,'[1]Ref. taxo'!A:B,2,0))</f>
        <v/>
      </c>
      <c r="E163" s="137" t="str">
        <f>IF('[1]Creation Liste'!B86="","",'[1]Creation Liste'!B86)</f>
        <v/>
      </c>
      <c r="F163" s="137" t="str">
        <f>IF('[1]Creation Liste'!C86="","",'[1]Creation Liste'!C86)</f>
        <v/>
      </c>
      <c r="G163" s="137" t="str">
        <f>IF('[1]Creation Liste'!D86="","",'[1]Creation Liste'!D86)</f>
        <v/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tr">
        <f t="shared" si="4"/>
        <v>06000571</v>
      </c>
      <c r="B164" s="120">
        <f t="shared" si="4"/>
        <v>0</v>
      </c>
      <c r="C164" s="137" t="str">
        <f>IF('[1]Creation Liste'!A87="","",'[1]Creation Liste'!A87)</f>
        <v/>
      </c>
      <c r="D164" s="137" t="str">
        <f>IF(ISNA(VLOOKUP(C164,'[1]Ref. taxo'!A:B,2,0)),"",VLOOKUP(C164,'[1]Ref. taxo'!A:B,2,0))</f>
        <v/>
      </c>
      <c r="E164" s="137" t="str">
        <f>IF('[1]Creation Liste'!B87="","",'[1]Creation Liste'!B87)</f>
        <v/>
      </c>
      <c r="F164" s="137" t="str">
        <f>IF('[1]Creation Liste'!C87="","",'[1]Creation Liste'!C87)</f>
        <v/>
      </c>
      <c r="G164" s="137" t="str">
        <f>IF('[1]Creation Liste'!D87="","",'[1]Creation Liste'!D87)</f>
        <v/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tr">
        <f t="shared" si="4"/>
        <v>06000571</v>
      </c>
      <c r="B165" s="120">
        <f t="shared" si="4"/>
        <v>0</v>
      </c>
      <c r="C165" s="137" t="str">
        <f>IF('[1]Creation Liste'!A88="","",'[1]Creation Liste'!A88)</f>
        <v/>
      </c>
      <c r="D165" s="137" t="str">
        <f>IF(ISNA(VLOOKUP(C165,'[1]Ref. taxo'!A:B,2,0)),"",VLOOKUP(C165,'[1]Ref. taxo'!A:B,2,0))</f>
        <v/>
      </c>
      <c r="E165" s="137" t="str">
        <f>IF('[1]Creation Liste'!B88="","",'[1]Creation Liste'!B88)</f>
        <v/>
      </c>
      <c r="F165" s="137" t="str">
        <f>IF('[1]Creation Liste'!C88="","",'[1]Creation Liste'!C88)</f>
        <v/>
      </c>
      <c r="G165" s="137" t="str">
        <f>IF('[1]Creation Liste'!D88="","",'[1]Creation Liste'!D88)</f>
        <v/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tr">
        <f t="shared" si="4"/>
        <v>06000571</v>
      </c>
      <c r="B166" s="120">
        <f t="shared" si="4"/>
        <v>0</v>
      </c>
      <c r="C166" s="137" t="str">
        <f>IF('[1]Creation Liste'!A89="","",'[1]Creation Liste'!A89)</f>
        <v/>
      </c>
      <c r="D166" s="137" t="str">
        <f>IF(ISNA(VLOOKUP(C166,'[1]Ref. taxo'!A:B,2,0)),"",VLOOKUP(C166,'[1]Ref. taxo'!A:B,2,0))</f>
        <v/>
      </c>
      <c r="E166" s="137" t="str">
        <f>IF('[1]Creation Liste'!B89="","",'[1]Creation Liste'!B89)</f>
        <v/>
      </c>
      <c r="F166" s="137" t="str">
        <f>IF('[1]Creation Liste'!C89="","",'[1]Creation Liste'!C89)</f>
        <v/>
      </c>
      <c r="G166" s="137" t="str">
        <f>IF('[1]Creation Liste'!D89="","",'[1]Creation Liste'!D89)</f>
        <v/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tr">
        <f t="shared" si="4"/>
        <v>06000571</v>
      </c>
      <c r="B167" s="120">
        <f t="shared" si="4"/>
        <v>0</v>
      </c>
      <c r="C167" s="137" t="str">
        <f>IF('[1]Creation Liste'!A90="","",'[1]Creation Liste'!A90)</f>
        <v/>
      </c>
      <c r="D167" s="137" t="str">
        <f>IF(ISNA(VLOOKUP(C167,'[1]Ref. taxo'!A:B,2,0)),"",VLOOKUP(C167,'[1]Ref. taxo'!A:B,2,0))</f>
        <v/>
      </c>
      <c r="E167" s="137" t="str">
        <f>IF('[1]Creation Liste'!B90="","",'[1]Creation Liste'!B90)</f>
        <v/>
      </c>
      <c r="F167" s="137" t="str">
        <f>IF('[1]Creation Liste'!C90="","",'[1]Creation Liste'!C90)</f>
        <v/>
      </c>
      <c r="G167" s="137" t="str">
        <f>IF('[1]Creation Liste'!D90="","",'[1]Creation Liste'!D90)</f>
        <v/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tr">
        <f t="shared" si="4"/>
        <v>06000571</v>
      </c>
      <c r="B168" s="120">
        <f t="shared" si="4"/>
        <v>0</v>
      </c>
      <c r="C168" s="137" t="str">
        <f>IF('[1]Creation Liste'!A91="","",'[1]Creation Liste'!A91)</f>
        <v/>
      </c>
      <c r="D168" s="137" t="str">
        <f>IF(ISNA(VLOOKUP(C168,'[1]Ref. taxo'!A:B,2,0)),"",VLOOKUP(C168,'[1]Ref. taxo'!A:B,2,0))</f>
        <v/>
      </c>
      <c r="E168" s="137" t="str">
        <f>IF('[1]Creation Liste'!B91="","",'[1]Creation Liste'!B91)</f>
        <v/>
      </c>
      <c r="F168" s="137" t="str">
        <f>IF('[1]Creation Liste'!C91="","",'[1]Creation Liste'!C91)</f>
        <v/>
      </c>
      <c r="G168" s="137" t="str">
        <f>IF('[1]Creation Liste'!D91="","",'[1]Creation Liste'!D91)</f>
        <v/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tr">
        <f t="shared" ref="A169:B188" si="5">+A$88</f>
        <v>06000571</v>
      </c>
      <c r="B169" s="120">
        <f t="shared" si="5"/>
        <v>0</v>
      </c>
      <c r="C169" s="137" t="str">
        <f>IF('[1]Creation Liste'!A92="","",'[1]Creation Liste'!A92)</f>
        <v/>
      </c>
      <c r="D169" s="137" t="str">
        <f>IF(ISNA(VLOOKUP(C169,'[1]Ref. taxo'!A:B,2,0)),"",VLOOKUP(C169,'[1]Ref. taxo'!A:B,2,0))</f>
        <v/>
      </c>
      <c r="E169" s="137" t="str">
        <f>IF('[1]Creation Liste'!B92="","",'[1]Creation Liste'!B92)</f>
        <v/>
      </c>
      <c r="F169" s="137" t="str">
        <f>IF('[1]Creation Liste'!C92="","",'[1]Creation Liste'!C92)</f>
        <v/>
      </c>
      <c r="G169" s="137" t="str">
        <f>IF('[1]Creation Liste'!D92="","",'[1]Creation Liste'!D92)</f>
        <v/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tr">
        <f t="shared" si="5"/>
        <v>06000571</v>
      </c>
      <c r="B170" s="120">
        <f t="shared" si="5"/>
        <v>0</v>
      </c>
      <c r="C170" s="137" t="str">
        <f>IF('[1]Creation Liste'!A93="","",'[1]Creation Liste'!A93)</f>
        <v/>
      </c>
      <c r="D170" s="137" t="str">
        <f>IF(ISNA(VLOOKUP(C170,'[1]Ref. taxo'!A:B,2,0)),"",VLOOKUP(C170,'[1]Ref. taxo'!A:B,2,0))</f>
        <v/>
      </c>
      <c r="E170" s="137" t="str">
        <f>IF('[1]Creation Liste'!B93="","",'[1]Creation Liste'!B93)</f>
        <v/>
      </c>
      <c r="F170" s="137" t="str">
        <f>IF('[1]Creation Liste'!C93="","",'[1]Creation Liste'!C93)</f>
        <v/>
      </c>
      <c r="G170" s="137" t="str">
        <f>IF('[1]Creation Liste'!D93="","",'[1]Creation Liste'!D93)</f>
        <v/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tr">
        <f t="shared" si="5"/>
        <v>06000571</v>
      </c>
      <c r="B171" s="120">
        <f t="shared" si="5"/>
        <v>0</v>
      </c>
      <c r="C171" s="137" t="str">
        <f>IF('[1]Creation Liste'!A94="","",'[1]Creation Liste'!A94)</f>
        <v/>
      </c>
      <c r="D171" s="137" t="str">
        <f>IF(ISNA(VLOOKUP(C171,'[1]Ref. taxo'!A:B,2,0)),"",VLOOKUP(C171,'[1]Ref. taxo'!A:B,2,0))</f>
        <v/>
      </c>
      <c r="E171" s="137" t="str">
        <f>IF('[1]Creation Liste'!B94="","",'[1]Creation Liste'!B94)</f>
        <v/>
      </c>
      <c r="F171" s="137" t="str">
        <f>IF('[1]Creation Liste'!C94="","",'[1]Creation Liste'!C94)</f>
        <v/>
      </c>
      <c r="G171" s="137" t="str">
        <f>IF('[1]Creation Liste'!D94="","",'[1]Creation Liste'!D94)</f>
        <v/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tr">
        <f t="shared" si="5"/>
        <v>06000571</v>
      </c>
      <c r="B172" s="120">
        <f t="shared" si="5"/>
        <v>0</v>
      </c>
      <c r="C172" s="137" t="str">
        <f>IF('[1]Creation Liste'!A95="","",'[1]Creation Liste'!A95)</f>
        <v/>
      </c>
      <c r="D172" s="137" t="str">
        <f>IF(ISNA(VLOOKUP(C172,'[1]Ref. taxo'!A:B,2,0)),"",VLOOKUP(C172,'[1]Ref. taxo'!A:B,2,0))</f>
        <v/>
      </c>
      <c r="E172" s="137" t="str">
        <f>IF('[1]Creation Liste'!B95="","",'[1]Creation Liste'!B95)</f>
        <v/>
      </c>
      <c r="F172" s="137" t="str">
        <f>IF('[1]Creation Liste'!C95="","",'[1]Creation Liste'!C95)</f>
        <v/>
      </c>
      <c r="G172" s="137" t="str">
        <f>IF('[1]Creation Liste'!D95="","",'[1]Creation Liste'!D95)</f>
        <v/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tr">
        <f t="shared" si="5"/>
        <v>06000571</v>
      </c>
      <c r="B173" s="120">
        <f t="shared" si="5"/>
        <v>0</v>
      </c>
      <c r="C173" s="137" t="str">
        <f>IF('[1]Creation Liste'!A96="","",'[1]Creation Liste'!A96)</f>
        <v/>
      </c>
      <c r="D173" s="137" t="str">
        <f>IF(ISNA(VLOOKUP(C173,'[1]Ref. taxo'!A:B,2,0)),"",VLOOKUP(C173,'[1]Ref. taxo'!A:B,2,0))</f>
        <v/>
      </c>
      <c r="E173" s="137" t="str">
        <f>IF('[1]Creation Liste'!B96="","",'[1]Creation Liste'!B96)</f>
        <v/>
      </c>
      <c r="F173" s="137" t="str">
        <f>IF('[1]Creation Liste'!C96="","",'[1]Creation Liste'!C96)</f>
        <v/>
      </c>
      <c r="G173" s="137" t="str">
        <f>IF('[1]Creation Liste'!D96="","",'[1]Creation Liste'!D96)</f>
        <v/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tr">
        <f t="shared" si="5"/>
        <v>06000571</v>
      </c>
      <c r="B174" s="120">
        <f t="shared" si="5"/>
        <v>0</v>
      </c>
      <c r="C174" s="137" t="str">
        <f>IF('[1]Creation Liste'!A97="","",'[1]Creation Liste'!A97)</f>
        <v/>
      </c>
      <c r="D174" s="137" t="str">
        <f>IF(ISNA(VLOOKUP(C174,'[1]Ref. taxo'!A:B,2,0)),"",VLOOKUP(C174,'[1]Ref. taxo'!A:B,2,0))</f>
        <v/>
      </c>
      <c r="E174" s="137" t="str">
        <f>IF('[1]Creation Liste'!B97="","",'[1]Creation Liste'!B97)</f>
        <v/>
      </c>
      <c r="F174" s="137" t="str">
        <f>IF('[1]Creation Liste'!C97="","",'[1]Creation Liste'!C97)</f>
        <v/>
      </c>
      <c r="G174" s="137" t="str">
        <f>IF('[1]Creation Liste'!D97="","",'[1]Creation Liste'!D97)</f>
        <v/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tr">
        <f t="shared" si="5"/>
        <v>06000571</v>
      </c>
      <c r="B175" s="120">
        <f t="shared" si="5"/>
        <v>0</v>
      </c>
      <c r="C175" s="137" t="str">
        <f>IF('[1]Creation Liste'!A98="","",'[1]Creation Liste'!A98)</f>
        <v/>
      </c>
      <c r="D175" s="137" t="str">
        <f>IF(ISNA(VLOOKUP(C175,'[1]Ref. taxo'!A:B,2,0)),"",VLOOKUP(C175,'[1]Ref. taxo'!A:B,2,0))</f>
        <v/>
      </c>
      <c r="E175" s="137" t="str">
        <f>IF('[1]Creation Liste'!B98="","",'[1]Creation Liste'!B98)</f>
        <v/>
      </c>
      <c r="F175" s="137" t="str">
        <f>IF('[1]Creation Liste'!C98="","",'[1]Creation Liste'!C98)</f>
        <v/>
      </c>
      <c r="G175" s="137" t="str">
        <f>IF('[1]Creation Liste'!D98="","",'[1]Creation Liste'!D98)</f>
        <v/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tr">
        <f t="shared" si="5"/>
        <v>06000571</v>
      </c>
      <c r="B176" s="120">
        <f t="shared" si="5"/>
        <v>0</v>
      </c>
      <c r="C176" s="137" t="str">
        <f>IF('[1]Creation Liste'!A99="","",'[1]Creation Liste'!A99)</f>
        <v/>
      </c>
      <c r="D176" s="137" t="str">
        <f>IF(ISNA(VLOOKUP(C176,'[1]Ref. taxo'!A:B,2,0)),"",VLOOKUP(C176,'[1]Ref. taxo'!A:B,2,0))</f>
        <v/>
      </c>
      <c r="E176" s="137" t="str">
        <f>IF('[1]Creation Liste'!B99="","",'[1]Creation Liste'!B99)</f>
        <v/>
      </c>
      <c r="F176" s="137" t="str">
        <f>IF('[1]Creation Liste'!C99="","",'[1]Creation Liste'!C99)</f>
        <v/>
      </c>
      <c r="G176" s="137" t="str">
        <f>IF('[1]Creation Liste'!D99="","",'[1]Creation Liste'!D99)</f>
        <v/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tr">
        <f t="shared" si="5"/>
        <v>06000571</v>
      </c>
      <c r="B177" s="120">
        <f t="shared" si="5"/>
        <v>0</v>
      </c>
      <c r="C177" s="137" t="str">
        <f>IF('[1]Creation Liste'!A100="","",'[1]Creation Liste'!A100)</f>
        <v/>
      </c>
      <c r="D177" s="137" t="str">
        <f>IF(ISNA(VLOOKUP(C177,'[1]Ref. taxo'!A:B,2,0)),"",VLOOKUP(C177,'[1]Ref. taxo'!A:B,2,0))</f>
        <v/>
      </c>
      <c r="E177" s="137" t="str">
        <f>IF('[1]Creation Liste'!B100="","",'[1]Creation Liste'!B100)</f>
        <v/>
      </c>
      <c r="F177" s="137" t="str">
        <f>IF('[1]Creation Liste'!C100="","",'[1]Creation Liste'!C100)</f>
        <v/>
      </c>
      <c r="G177" s="137" t="str">
        <f>IF('[1]Creation Liste'!D100="","",'[1]Creation Liste'!D100)</f>
        <v/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tr">
        <f t="shared" si="5"/>
        <v>06000571</v>
      </c>
      <c r="B178" s="120">
        <f t="shared" si="5"/>
        <v>0</v>
      </c>
      <c r="C178" s="137" t="str">
        <f>IF('[1]Creation Liste'!A101="","",'[1]Creation Liste'!A101)</f>
        <v/>
      </c>
      <c r="D178" s="137" t="str">
        <f>IF(ISNA(VLOOKUP(C178,'[1]Ref. taxo'!A:B,2,0)),"",VLOOKUP(C178,'[1]Ref. taxo'!A:B,2,0))</f>
        <v/>
      </c>
      <c r="E178" s="137" t="str">
        <f>IF('[1]Creation Liste'!B101="","",'[1]Creation Liste'!B101)</f>
        <v/>
      </c>
      <c r="F178" s="137" t="str">
        <f>IF('[1]Creation Liste'!C101="","",'[1]Creation Liste'!C101)</f>
        <v/>
      </c>
      <c r="G178" s="137" t="str">
        <f>IF('[1]Creation Liste'!D101="","",'[1]Creation Liste'!D101)</f>
        <v/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tr">
        <f t="shared" si="5"/>
        <v>06000571</v>
      </c>
      <c r="B179" s="120">
        <f t="shared" si="5"/>
        <v>0</v>
      </c>
      <c r="C179" s="137" t="str">
        <f>IF('[1]Creation Liste'!A102="","",'[1]Creation Liste'!A102)</f>
        <v/>
      </c>
      <c r="D179" s="137" t="str">
        <f>IF(ISNA(VLOOKUP(C179,'[1]Ref. taxo'!A:B,2,0)),"",VLOOKUP(C179,'[1]Ref. taxo'!A:B,2,0))</f>
        <v/>
      </c>
      <c r="E179" s="137" t="str">
        <f>IF('[1]Creation Liste'!B102="","",'[1]Creation Liste'!B102)</f>
        <v/>
      </c>
      <c r="F179" s="137" t="str">
        <f>IF('[1]Creation Liste'!C102="","",'[1]Creation Liste'!C102)</f>
        <v/>
      </c>
      <c r="G179" s="137" t="str">
        <f>IF('[1]Creation Liste'!D102="","",'[1]Creation Liste'!D102)</f>
        <v/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tr">
        <f t="shared" si="5"/>
        <v>06000571</v>
      </c>
      <c r="B180" s="120">
        <f t="shared" si="5"/>
        <v>0</v>
      </c>
      <c r="C180" s="137" t="str">
        <f>IF('[1]Creation Liste'!A103="","",'[1]Creation Liste'!A103)</f>
        <v/>
      </c>
      <c r="D180" s="137" t="str">
        <f>IF(ISNA(VLOOKUP(C180,'[1]Ref. taxo'!A:B,2,0)),"",VLOOKUP(C180,'[1]Ref. taxo'!A:B,2,0))</f>
        <v/>
      </c>
      <c r="E180" s="137" t="str">
        <f>IF('[1]Creation Liste'!B103="","",'[1]Creation Liste'!B103)</f>
        <v/>
      </c>
      <c r="F180" s="137" t="str">
        <f>IF('[1]Creation Liste'!C103="","",'[1]Creation Liste'!C103)</f>
        <v/>
      </c>
      <c r="G180" s="137" t="str">
        <f>IF('[1]Creation Liste'!D103="","",'[1]Creation Liste'!D103)</f>
        <v/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tr">
        <f t="shared" si="5"/>
        <v>06000571</v>
      </c>
      <c r="B181" s="120">
        <f t="shared" si="5"/>
        <v>0</v>
      </c>
      <c r="C181" s="137" t="str">
        <f>IF('[1]Creation Liste'!A104="","",'[1]Creation Liste'!A104)</f>
        <v/>
      </c>
      <c r="D181" s="137" t="str">
        <f>IF(ISNA(VLOOKUP(C181,'[1]Ref. taxo'!A:B,2,0)),"",VLOOKUP(C181,'[1]Ref. taxo'!A:B,2,0))</f>
        <v/>
      </c>
      <c r="E181" s="137" t="str">
        <f>IF('[1]Creation Liste'!B104="","",'[1]Creation Liste'!B104)</f>
        <v/>
      </c>
      <c r="F181" s="137" t="str">
        <f>IF('[1]Creation Liste'!C104="","",'[1]Creation Liste'!C104)</f>
        <v/>
      </c>
      <c r="G181" s="137" t="str">
        <f>IF('[1]Creation Liste'!D104="","",'[1]Creation Liste'!D104)</f>
        <v/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tr">
        <f t="shared" si="5"/>
        <v>06000571</v>
      </c>
      <c r="B182" s="120">
        <f t="shared" si="5"/>
        <v>0</v>
      </c>
      <c r="C182" s="137" t="str">
        <f>IF('[1]Creation Liste'!A105="","",'[1]Creation Liste'!A105)</f>
        <v/>
      </c>
      <c r="D182" s="137" t="str">
        <f>IF(ISNA(VLOOKUP(C182,'[1]Ref. taxo'!A:B,2,0)),"",VLOOKUP(C182,'[1]Ref. taxo'!A:B,2,0))</f>
        <v/>
      </c>
      <c r="E182" s="137" t="str">
        <f>IF('[1]Creation Liste'!B105="","",'[1]Creation Liste'!B105)</f>
        <v/>
      </c>
      <c r="F182" s="137" t="str">
        <f>IF('[1]Creation Liste'!C105="","",'[1]Creation Liste'!C105)</f>
        <v/>
      </c>
      <c r="G182" s="137" t="str">
        <f>IF('[1]Creation Liste'!D105="","",'[1]Creation Liste'!D105)</f>
        <v/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tr">
        <f t="shared" si="5"/>
        <v>06000571</v>
      </c>
      <c r="B183" s="120">
        <f t="shared" si="5"/>
        <v>0</v>
      </c>
      <c r="C183" s="137" t="str">
        <f>IF('[1]Creation Liste'!A106="","",'[1]Creation Liste'!A106)</f>
        <v/>
      </c>
      <c r="D183" s="137" t="str">
        <f>IF(ISNA(VLOOKUP(C183,'[1]Ref. taxo'!A:B,2,0)),"",VLOOKUP(C183,'[1]Ref. taxo'!A:B,2,0))</f>
        <v/>
      </c>
      <c r="E183" s="137" t="str">
        <f>IF('[1]Creation Liste'!B106="","",'[1]Creation Liste'!B106)</f>
        <v/>
      </c>
      <c r="F183" s="137" t="str">
        <f>IF('[1]Creation Liste'!C106="","",'[1]Creation Liste'!C106)</f>
        <v/>
      </c>
      <c r="G183" s="137" t="str">
        <f>IF('[1]Creation Liste'!D106="","",'[1]Creation Liste'!D106)</f>
        <v/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tr">
        <f t="shared" si="5"/>
        <v>06000571</v>
      </c>
      <c r="B184" s="120">
        <f t="shared" si="5"/>
        <v>0</v>
      </c>
      <c r="C184" s="137" t="str">
        <f>IF('[1]Creation Liste'!A107="","",'[1]Creation Liste'!A107)</f>
        <v/>
      </c>
      <c r="D184" s="137" t="str">
        <f>IF(ISNA(VLOOKUP(C184,'[1]Ref. taxo'!A:B,2,0)),"",VLOOKUP(C184,'[1]Ref. taxo'!A:B,2,0))</f>
        <v/>
      </c>
      <c r="E184" s="137" t="str">
        <f>IF('[1]Creation Liste'!B107="","",'[1]Creation Liste'!B107)</f>
        <v/>
      </c>
      <c r="F184" s="137" t="str">
        <f>IF('[1]Creation Liste'!C107="","",'[1]Creation Liste'!C107)</f>
        <v/>
      </c>
      <c r="G184" s="137" t="str">
        <f>IF('[1]Creation Liste'!D107="","",'[1]Creation Liste'!D107)</f>
        <v/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tr">
        <f t="shared" si="5"/>
        <v>06000571</v>
      </c>
      <c r="B185" s="120">
        <f t="shared" si="5"/>
        <v>0</v>
      </c>
      <c r="C185" s="137" t="str">
        <f>IF('[1]Creation Liste'!A108="","",'[1]Creation Liste'!A108)</f>
        <v/>
      </c>
      <c r="D185" s="137" t="str">
        <f>IF(ISNA(VLOOKUP(C185,'[1]Ref. taxo'!A:B,2,0)),"",VLOOKUP(C185,'[1]Ref. taxo'!A:B,2,0))</f>
        <v/>
      </c>
      <c r="E185" s="137" t="str">
        <f>IF('[1]Creation Liste'!B108="","",'[1]Creation Liste'!B108)</f>
        <v/>
      </c>
      <c r="F185" s="137" t="str">
        <f>IF('[1]Creation Liste'!C108="","",'[1]Creation Liste'!C108)</f>
        <v/>
      </c>
      <c r="G185" s="137" t="str">
        <f>IF('[1]Creation Liste'!D108="","",'[1]Creation Liste'!D108)</f>
        <v/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tr">
        <f t="shared" si="5"/>
        <v>06000571</v>
      </c>
      <c r="B186" s="120">
        <f t="shared" si="5"/>
        <v>0</v>
      </c>
      <c r="C186" s="137" t="str">
        <f>IF('[1]Creation Liste'!A109="","",'[1]Creation Liste'!A109)</f>
        <v/>
      </c>
      <c r="D186" s="137" t="str">
        <f>IF(ISNA(VLOOKUP(C186,'[1]Ref. taxo'!A:B,2,0)),"",VLOOKUP(C186,'[1]Ref. taxo'!A:B,2,0))</f>
        <v/>
      </c>
      <c r="E186" s="137" t="str">
        <f>IF('[1]Creation Liste'!B109="","",'[1]Creation Liste'!B109)</f>
        <v/>
      </c>
      <c r="F186" s="137" t="str">
        <f>IF('[1]Creation Liste'!C109="","",'[1]Creation Liste'!C109)</f>
        <v/>
      </c>
      <c r="G186" s="137" t="str">
        <f>IF('[1]Creation Liste'!D109="","",'[1]Creation Liste'!D109)</f>
        <v/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tr">
        <f t="shared" si="5"/>
        <v>06000571</v>
      </c>
      <c r="B187" s="120">
        <f t="shared" si="5"/>
        <v>0</v>
      </c>
      <c r="C187" s="137" t="str">
        <f>IF('[1]Creation Liste'!A110="","",'[1]Creation Liste'!A110)</f>
        <v/>
      </c>
      <c r="D187" s="137" t="str">
        <f>IF(ISNA(VLOOKUP(C187,'[1]Ref. taxo'!A:B,2,0)),"",VLOOKUP(C187,'[1]Ref. taxo'!A:B,2,0))</f>
        <v/>
      </c>
      <c r="E187" s="137" t="str">
        <f>IF('[1]Creation Liste'!B110="","",'[1]Creation Liste'!B110)</f>
        <v/>
      </c>
      <c r="F187" s="137" t="str">
        <f>IF('[1]Creation Liste'!C110="","",'[1]Creation Liste'!C110)</f>
        <v/>
      </c>
      <c r="G187" s="137" t="str">
        <f>IF('[1]Creation Liste'!D110="","",'[1]Creation Liste'!D110)</f>
        <v/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tr">
        <f t="shared" si="5"/>
        <v>06000571</v>
      </c>
      <c r="B188" s="120">
        <f t="shared" si="5"/>
        <v>0</v>
      </c>
      <c r="C188" s="137" t="str">
        <f>IF('[1]Creation Liste'!A111="","",'[1]Creation Liste'!A111)</f>
        <v/>
      </c>
      <c r="D188" s="137" t="str">
        <f>IF(ISNA(VLOOKUP(C188,'[1]Ref. taxo'!A:B,2,0)),"",VLOOKUP(C188,'[1]Ref. taxo'!A:B,2,0))</f>
        <v/>
      </c>
      <c r="E188" s="137" t="str">
        <f>IF('[1]Creation Liste'!B111="","",'[1]Creation Liste'!B111)</f>
        <v/>
      </c>
      <c r="F188" s="137" t="str">
        <f>IF('[1]Creation Liste'!C111="","",'[1]Creation Liste'!C111)</f>
        <v/>
      </c>
      <c r="G188" s="137" t="str">
        <f>IF('[1]Creation Liste'!D111="","",'[1]Creation Liste'!D111)</f>
        <v/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tr">
        <f t="shared" ref="A189:B208" si="6">+A$88</f>
        <v>06000571</v>
      </c>
      <c r="B189" s="120">
        <f t="shared" si="6"/>
        <v>0</v>
      </c>
      <c r="C189" s="137" t="str">
        <f>IF('[1]Creation Liste'!A112="","",'[1]Creation Liste'!A112)</f>
        <v/>
      </c>
      <c r="D189" s="137" t="str">
        <f>IF(ISNA(VLOOKUP(C189,'[1]Ref. taxo'!A:B,2,0)),"",VLOOKUP(C189,'[1]Ref. taxo'!A:B,2,0))</f>
        <v/>
      </c>
      <c r="E189" s="137" t="str">
        <f>IF('[1]Creation Liste'!B112="","",'[1]Creation Liste'!B112)</f>
        <v/>
      </c>
      <c r="F189" s="137" t="str">
        <f>IF('[1]Creation Liste'!C112="","",'[1]Creation Liste'!C112)</f>
        <v/>
      </c>
      <c r="G189" s="137" t="str">
        <f>IF('[1]Creation Liste'!D112="","",'[1]Creation Liste'!D112)</f>
        <v/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tr">
        <f t="shared" si="6"/>
        <v>06000571</v>
      </c>
      <c r="B190" s="120">
        <f t="shared" si="6"/>
        <v>0</v>
      </c>
      <c r="C190" s="137" t="str">
        <f>IF('[1]Creation Liste'!A113="","",'[1]Creation Liste'!A113)</f>
        <v/>
      </c>
      <c r="D190" s="137" t="str">
        <f>IF(ISNA(VLOOKUP(C190,'[1]Ref. taxo'!A:B,2,0)),"",VLOOKUP(C190,'[1]Ref. taxo'!A:B,2,0))</f>
        <v/>
      </c>
      <c r="E190" s="137" t="str">
        <f>IF('[1]Creation Liste'!B113="","",'[1]Creation Liste'!B113)</f>
        <v/>
      </c>
      <c r="F190" s="137" t="str">
        <f>IF('[1]Creation Liste'!C113="","",'[1]Creation Liste'!C113)</f>
        <v/>
      </c>
      <c r="G190" s="137" t="str">
        <f>IF('[1]Creation Liste'!D113="","",'[1]Creation Liste'!D113)</f>
        <v/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tr">
        <f t="shared" si="6"/>
        <v>06000571</v>
      </c>
      <c r="B191" s="120">
        <f t="shared" si="6"/>
        <v>0</v>
      </c>
      <c r="C191" s="137" t="str">
        <f>IF('[1]Creation Liste'!A114="","",'[1]Creation Liste'!A114)</f>
        <v/>
      </c>
      <c r="D191" s="137" t="str">
        <f>IF(ISNA(VLOOKUP(C191,'[1]Ref. taxo'!A:B,2,0)),"",VLOOKUP(C191,'[1]Ref. taxo'!A:B,2,0))</f>
        <v/>
      </c>
      <c r="E191" s="137" t="str">
        <f>IF('[1]Creation Liste'!B114="","",'[1]Creation Liste'!B114)</f>
        <v/>
      </c>
      <c r="F191" s="137" t="str">
        <f>IF('[1]Creation Liste'!C114="","",'[1]Creation Liste'!C114)</f>
        <v/>
      </c>
      <c r="G191" s="137" t="str">
        <f>IF('[1]Creation Liste'!D114="","",'[1]Creation Liste'!D114)</f>
        <v/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tr">
        <f t="shared" si="6"/>
        <v>06000571</v>
      </c>
      <c r="B192" s="120">
        <f t="shared" si="6"/>
        <v>0</v>
      </c>
      <c r="C192" s="137" t="str">
        <f>IF('[1]Creation Liste'!A115="","",'[1]Creation Liste'!A115)</f>
        <v/>
      </c>
      <c r="D192" s="137" t="str">
        <f>IF(ISNA(VLOOKUP(C192,'[1]Ref. taxo'!A:B,2,0)),"",VLOOKUP(C192,'[1]Ref. taxo'!A:B,2,0))</f>
        <v/>
      </c>
      <c r="E192" s="137" t="str">
        <f>IF('[1]Creation Liste'!B115="","",'[1]Creation Liste'!B115)</f>
        <v/>
      </c>
      <c r="F192" s="137" t="str">
        <f>IF('[1]Creation Liste'!C115="","",'[1]Creation Liste'!C115)</f>
        <v/>
      </c>
      <c r="G192" s="137" t="str">
        <f>IF('[1]Creation Liste'!D115="","",'[1]Creation Liste'!D115)</f>
        <v/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tr">
        <f t="shared" si="6"/>
        <v>06000571</v>
      </c>
      <c r="B193" s="120">
        <f t="shared" si="6"/>
        <v>0</v>
      </c>
      <c r="C193" s="137" t="str">
        <f>IF('[1]Creation Liste'!A116="","",'[1]Creation Liste'!A116)</f>
        <v/>
      </c>
      <c r="D193" s="137" t="str">
        <f>IF(ISNA(VLOOKUP(C193,'[1]Ref. taxo'!A:B,2,0)),"",VLOOKUP(C193,'[1]Ref. taxo'!A:B,2,0))</f>
        <v/>
      </c>
      <c r="E193" s="137" t="str">
        <f>IF('[1]Creation Liste'!B116="","",'[1]Creation Liste'!B116)</f>
        <v/>
      </c>
      <c r="F193" s="137" t="str">
        <f>IF('[1]Creation Liste'!C116="","",'[1]Creation Liste'!C116)</f>
        <v/>
      </c>
      <c r="G193" s="137" t="str">
        <f>IF('[1]Creation Liste'!D116="","",'[1]Creation Liste'!D116)</f>
        <v/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tr">
        <f t="shared" si="6"/>
        <v>06000571</v>
      </c>
      <c r="B194" s="120">
        <f t="shared" si="6"/>
        <v>0</v>
      </c>
      <c r="C194" s="137" t="str">
        <f>IF('[1]Creation Liste'!A117="","",'[1]Creation Liste'!A117)</f>
        <v/>
      </c>
      <c r="D194" s="137" t="str">
        <f>IF(ISNA(VLOOKUP(C194,'[1]Ref. taxo'!A:B,2,0)),"",VLOOKUP(C194,'[1]Ref. taxo'!A:B,2,0))</f>
        <v/>
      </c>
      <c r="E194" s="137" t="str">
        <f>IF('[1]Creation Liste'!B117="","",'[1]Creation Liste'!B117)</f>
        <v/>
      </c>
      <c r="F194" s="137" t="str">
        <f>IF('[1]Creation Liste'!C117="","",'[1]Creation Liste'!C117)</f>
        <v/>
      </c>
      <c r="G194" s="137" t="str">
        <f>IF('[1]Creation Liste'!D117="","",'[1]Creation Liste'!D117)</f>
        <v/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tr">
        <f t="shared" si="6"/>
        <v>06000571</v>
      </c>
      <c r="B195" s="120">
        <f t="shared" si="6"/>
        <v>0</v>
      </c>
      <c r="C195" s="137" t="str">
        <f>IF('[1]Creation Liste'!A118="","",'[1]Creation Liste'!A118)</f>
        <v/>
      </c>
      <c r="D195" s="137" t="str">
        <f>IF(ISNA(VLOOKUP(C195,'[1]Ref. taxo'!A:B,2,0)),"",VLOOKUP(C195,'[1]Ref. taxo'!A:B,2,0))</f>
        <v/>
      </c>
      <c r="E195" s="137" t="str">
        <f>IF('[1]Creation Liste'!B118="","",'[1]Creation Liste'!B118)</f>
        <v/>
      </c>
      <c r="F195" s="137" t="str">
        <f>IF('[1]Creation Liste'!C118="","",'[1]Creation Liste'!C118)</f>
        <v/>
      </c>
      <c r="G195" s="137" t="str">
        <f>IF('[1]Creation Liste'!D118="","",'[1]Creation Liste'!D118)</f>
        <v/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tr">
        <f t="shared" si="6"/>
        <v>06000571</v>
      </c>
      <c r="B196" s="120">
        <f t="shared" si="6"/>
        <v>0</v>
      </c>
      <c r="C196" s="137" t="str">
        <f>IF('[1]Creation Liste'!A119="","",'[1]Creation Liste'!A119)</f>
        <v/>
      </c>
      <c r="D196" s="137" t="str">
        <f>IF(ISNA(VLOOKUP(C196,'[1]Ref. taxo'!A:B,2,0)),"",VLOOKUP(C196,'[1]Ref. taxo'!A:B,2,0))</f>
        <v/>
      </c>
      <c r="E196" s="137" t="str">
        <f>IF('[1]Creation Liste'!B119="","",'[1]Creation Liste'!B119)</f>
        <v/>
      </c>
      <c r="F196" s="137" t="str">
        <f>IF('[1]Creation Liste'!C119="","",'[1]Creation Liste'!C119)</f>
        <v/>
      </c>
      <c r="G196" s="137" t="str">
        <f>IF('[1]Creation Liste'!D119="","",'[1]Creation Liste'!D119)</f>
        <v/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tr">
        <f t="shared" si="6"/>
        <v>06000571</v>
      </c>
      <c r="B197" s="120">
        <f t="shared" si="6"/>
        <v>0</v>
      </c>
      <c r="C197" s="137" t="str">
        <f>IF('[1]Creation Liste'!A120="","",'[1]Creation Liste'!A120)</f>
        <v/>
      </c>
      <c r="D197" s="137" t="str">
        <f>IF(ISNA(VLOOKUP(C197,'[1]Ref. taxo'!A:B,2,0)),"",VLOOKUP(C197,'[1]Ref. taxo'!A:B,2,0))</f>
        <v/>
      </c>
      <c r="E197" s="137" t="str">
        <f>IF('[1]Creation Liste'!B120="","",'[1]Creation Liste'!B120)</f>
        <v/>
      </c>
      <c r="F197" s="137" t="str">
        <f>IF('[1]Creation Liste'!C120="","",'[1]Creation Liste'!C120)</f>
        <v/>
      </c>
      <c r="G197" s="137" t="str">
        <f>IF('[1]Creation Liste'!D120="","",'[1]Creation Liste'!D120)</f>
        <v/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tr">
        <f t="shared" si="6"/>
        <v>06000571</v>
      </c>
      <c r="B198" s="120">
        <f t="shared" si="6"/>
        <v>0</v>
      </c>
      <c r="C198" s="137" t="str">
        <f>IF('[1]Creation Liste'!A121="","",'[1]Creation Liste'!A121)</f>
        <v/>
      </c>
      <c r="D198" s="137" t="str">
        <f>IF(ISNA(VLOOKUP(C198,'[1]Ref. taxo'!A:B,2,0)),"",VLOOKUP(C198,'[1]Ref. taxo'!A:B,2,0))</f>
        <v/>
      </c>
      <c r="E198" s="137" t="str">
        <f>IF('[1]Creation Liste'!B121="","",'[1]Creation Liste'!B121)</f>
        <v/>
      </c>
      <c r="F198" s="137" t="str">
        <f>IF('[1]Creation Liste'!C121="","",'[1]Creation Liste'!C121)</f>
        <v/>
      </c>
      <c r="G198" s="137" t="str">
        <f>IF('[1]Creation Liste'!D121="","",'[1]Creation Liste'!D121)</f>
        <v/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tr">
        <f t="shared" si="6"/>
        <v>06000571</v>
      </c>
      <c r="B199" s="120">
        <f t="shared" si="6"/>
        <v>0</v>
      </c>
      <c r="C199" s="137" t="str">
        <f>IF('[1]Creation Liste'!A122="","",'[1]Creation Liste'!A122)</f>
        <v/>
      </c>
      <c r="D199" s="137" t="str">
        <f>IF(ISNA(VLOOKUP(C199,'[1]Ref. taxo'!A:B,2,0)),"",VLOOKUP(C199,'[1]Ref. taxo'!A:B,2,0))</f>
        <v/>
      </c>
      <c r="E199" s="137" t="str">
        <f>IF('[1]Creation Liste'!B122="","",'[1]Creation Liste'!B122)</f>
        <v/>
      </c>
      <c r="F199" s="137" t="str">
        <f>IF('[1]Creation Liste'!C122="","",'[1]Creation Liste'!C122)</f>
        <v/>
      </c>
      <c r="G199" s="137" t="str">
        <f>IF('[1]Creation Liste'!D122="","",'[1]Creation Liste'!D122)</f>
        <v/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tr">
        <f t="shared" si="6"/>
        <v>06000571</v>
      </c>
      <c r="B200" s="120">
        <f t="shared" si="6"/>
        <v>0</v>
      </c>
      <c r="C200" s="137" t="str">
        <f>IF('[1]Creation Liste'!A123="","",'[1]Creation Liste'!A123)</f>
        <v/>
      </c>
      <c r="D200" s="137" t="str">
        <f>IF(ISNA(VLOOKUP(C200,'[1]Ref. taxo'!A:B,2,0)),"",VLOOKUP(C200,'[1]Ref. taxo'!A:B,2,0))</f>
        <v/>
      </c>
      <c r="E200" s="137" t="str">
        <f>IF('[1]Creation Liste'!B123="","",'[1]Creation Liste'!B123)</f>
        <v/>
      </c>
      <c r="F200" s="137" t="str">
        <f>IF('[1]Creation Liste'!C123="","",'[1]Creation Liste'!C123)</f>
        <v/>
      </c>
      <c r="G200" s="137" t="str">
        <f>IF('[1]Creation Liste'!D123="","",'[1]Creation Liste'!D123)</f>
        <v/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tr">
        <f t="shared" si="6"/>
        <v>06000571</v>
      </c>
      <c r="B201" s="120">
        <f t="shared" si="6"/>
        <v>0</v>
      </c>
      <c r="C201" s="137" t="str">
        <f>IF('[1]Creation Liste'!A124="","",'[1]Creation Liste'!A124)</f>
        <v/>
      </c>
      <c r="D201" s="137" t="str">
        <f>IF(ISNA(VLOOKUP(C201,'[1]Ref. taxo'!A:B,2,0)),"",VLOOKUP(C201,'[1]Ref. taxo'!A:B,2,0))</f>
        <v/>
      </c>
      <c r="E201" s="137" t="str">
        <f>IF('[1]Creation Liste'!B124="","",'[1]Creation Liste'!B124)</f>
        <v/>
      </c>
      <c r="F201" s="137" t="str">
        <f>IF('[1]Creation Liste'!C124="","",'[1]Creation Liste'!C124)</f>
        <v/>
      </c>
      <c r="G201" s="137" t="str">
        <f>IF('[1]Creation Liste'!D124="","",'[1]Creation Liste'!D124)</f>
        <v/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tr">
        <f t="shared" si="6"/>
        <v>06000571</v>
      </c>
      <c r="B202" s="120">
        <f t="shared" si="6"/>
        <v>0</v>
      </c>
      <c r="C202" s="137" t="str">
        <f>IF('[1]Creation Liste'!A125="","",'[1]Creation Liste'!A125)</f>
        <v/>
      </c>
      <c r="D202" s="137" t="str">
        <f>IF(ISNA(VLOOKUP(C202,'[1]Ref. taxo'!A:B,2,0)),"",VLOOKUP(C202,'[1]Ref. taxo'!A:B,2,0))</f>
        <v/>
      </c>
      <c r="E202" s="137" t="str">
        <f>IF('[1]Creation Liste'!B125="","",'[1]Creation Liste'!B125)</f>
        <v/>
      </c>
      <c r="F202" s="137" t="str">
        <f>IF('[1]Creation Liste'!C125="","",'[1]Creation Liste'!C125)</f>
        <v/>
      </c>
      <c r="G202" s="137" t="str">
        <f>IF('[1]Creation Liste'!D125="","",'[1]Creation Liste'!D125)</f>
        <v/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tr">
        <f t="shared" si="6"/>
        <v>06000571</v>
      </c>
      <c r="B203" s="120">
        <f t="shared" si="6"/>
        <v>0</v>
      </c>
      <c r="C203" s="137" t="str">
        <f>IF('[1]Creation Liste'!A126="","",'[1]Creation Liste'!A126)</f>
        <v/>
      </c>
      <c r="D203" s="137" t="str">
        <f>IF(ISNA(VLOOKUP(C203,'[1]Ref. taxo'!A:B,2,0)),"",VLOOKUP(C203,'[1]Ref. taxo'!A:B,2,0))</f>
        <v/>
      </c>
      <c r="E203" s="137" t="str">
        <f>IF('[1]Creation Liste'!B126="","",'[1]Creation Liste'!B126)</f>
        <v/>
      </c>
      <c r="F203" s="137" t="str">
        <f>IF('[1]Creation Liste'!C126="","",'[1]Creation Liste'!C126)</f>
        <v/>
      </c>
      <c r="G203" s="137" t="str">
        <f>IF('[1]Creation Liste'!D126="","",'[1]Creation Liste'!D126)</f>
        <v/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tr">
        <f t="shared" si="6"/>
        <v>06000571</v>
      </c>
      <c r="B204" s="120">
        <f t="shared" si="6"/>
        <v>0</v>
      </c>
      <c r="C204" s="137" t="str">
        <f>IF('[1]Creation Liste'!A127="","",'[1]Creation Liste'!A127)</f>
        <v/>
      </c>
      <c r="D204" s="137" t="str">
        <f>IF(ISNA(VLOOKUP(C204,'[1]Ref. taxo'!A:B,2,0)),"",VLOOKUP(C204,'[1]Ref. taxo'!A:B,2,0))</f>
        <v/>
      </c>
      <c r="E204" s="137" t="str">
        <f>IF('[1]Creation Liste'!B127="","",'[1]Creation Liste'!B127)</f>
        <v/>
      </c>
      <c r="F204" s="137" t="str">
        <f>IF('[1]Creation Liste'!C127="","",'[1]Creation Liste'!C127)</f>
        <v/>
      </c>
      <c r="G204" s="137" t="str">
        <f>IF('[1]Creation Liste'!D127="","",'[1]Creation Liste'!D127)</f>
        <v/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tr">
        <f t="shared" si="6"/>
        <v>06000571</v>
      </c>
      <c r="B205" s="120">
        <f t="shared" si="6"/>
        <v>0</v>
      </c>
      <c r="C205" s="137" t="str">
        <f>IF('[1]Creation Liste'!A128="","",'[1]Creation Liste'!A128)</f>
        <v/>
      </c>
      <c r="D205" s="137" t="str">
        <f>IF(ISNA(VLOOKUP(C205,'[1]Ref. taxo'!A:B,2,0)),"",VLOOKUP(C205,'[1]Ref. taxo'!A:B,2,0))</f>
        <v/>
      </c>
      <c r="E205" s="137" t="str">
        <f>IF('[1]Creation Liste'!B128="","",'[1]Creation Liste'!B128)</f>
        <v/>
      </c>
      <c r="F205" s="137" t="str">
        <f>IF('[1]Creation Liste'!C128="","",'[1]Creation Liste'!C128)</f>
        <v/>
      </c>
      <c r="G205" s="137" t="str">
        <f>IF('[1]Creation Liste'!D128="","",'[1]Creation Liste'!D128)</f>
        <v/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tr">
        <f t="shared" si="6"/>
        <v>06000571</v>
      </c>
      <c r="B206" s="120">
        <f t="shared" si="6"/>
        <v>0</v>
      </c>
      <c r="C206" s="137" t="str">
        <f>IF('[1]Creation Liste'!A129="","",'[1]Creation Liste'!A129)</f>
        <v/>
      </c>
      <c r="D206" s="137" t="str">
        <f>IF(ISNA(VLOOKUP(C206,'[1]Ref. taxo'!A:B,2,0)),"",VLOOKUP(C206,'[1]Ref. taxo'!A:B,2,0))</f>
        <v/>
      </c>
      <c r="E206" s="137" t="str">
        <f>IF('[1]Creation Liste'!B129="","",'[1]Creation Liste'!B129)</f>
        <v/>
      </c>
      <c r="F206" s="137" t="str">
        <f>IF('[1]Creation Liste'!C129="","",'[1]Creation Liste'!C129)</f>
        <v/>
      </c>
      <c r="G206" s="137" t="str">
        <f>IF('[1]Creation Liste'!D129="","",'[1]Creation Liste'!D129)</f>
        <v/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tr">
        <f t="shared" si="6"/>
        <v>06000571</v>
      </c>
      <c r="B207" s="120">
        <f t="shared" si="6"/>
        <v>0</v>
      </c>
      <c r="C207" s="137" t="str">
        <f>IF('[1]Creation Liste'!A130="","",'[1]Creation Liste'!A130)</f>
        <v/>
      </c>
      <c r="D207" s="137" t="str">
        <f>IF(ISNA(VLOOKUP(C207,'[1]Ref. taxo'!A:B,2,0)),"",VLOOKUP(C207,'[1]Ref. taxo'!A:B,2,0))</f>
        <v/>
      </c>
      <c r="E207" s="137" t="str">
        <f>IF('[1]Creation Liste'!B130="","",'[1]Creation Liste'!B130)</f>
        <v/>
      </c>
      <c r="F207" s="137" t="str">
        <f>IF('[1]Creation Liste'!C130="","",'[1]Creation Liste'!C130)</f>
        <v/>
      </c>
      <c r="G207" s="137" t="str">
        <f>IF('[1]Creation Liste'!D130="","",'[1]Creation Liste'!D130)</f>
        <v/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tr">
        <f t="shared" si="6"/>
        <v>06000571</v>
      </c>
      <c r="B208" s="120">
        <f t="shared" si="6"/>
        <v>0</v>
      </c>
      <c r="C208" s="137" t="str">
        <f>IF('[1]Creation Liste'!A131="","",'[1]Creation Liste'!A131)</f>
        <v/>
      </c>
      <c r="D208" s="137" t="str">
        <f>IF(ISNA(VLOOKUP(C208,'[1]Ref. taxo'!A:B,2,0)),"",VLOOKUP(C208,'[1]Ref. taxo'!A:B,2,0))</f>
        <v/>
      </c>
      <c r="E208" s="137" t="str">
        <f>IF('[1]Creation Liste'!B131="","",'[1]Creation Liste'!B131)</f>
        <v/>
      </c>
      <c r="F208" s="137" t="str">
        <f>IF('[1]Creation Liste'!C131="","",'[1]Creation Liste'!C131)</f>
        <v/>
      </c>
      <c r="G208" s="137" t="str">
        <f>IF('[1]Creation Liste'!D131="","",'[1]Creation Liste'!D131)</f>
        <v/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tr">
        <f t="shared" ref="A209:B228" si="7">+A$88</f>
        <v>06000571</v>
      </c>
      <c r="B209" s="120">
        <f t="shared" si="7"/>
        <v>0</v>
      </c>
      <c r="C209" s="137" t="str">
        <f>IF('[1]Creation Liste'!A132="","",'[1]Creation Liste'!A132)</f>
        <v/>
      </c>
      <c r="D209" s="137" t="str">
        <f>IF(ISNA(VLOOKUP(C209,'[1]Ref. taxo'!A:B,2,0)),"",VLOOKUP(C209,'[1]Ref. taxo'!A:B,2,0))</f>
        <v/>
      </c>
      <c r="E209" s="137" t="str">
        <f>IF('[1]Creation Liste'!B132="","",'[1]Creation Liste'!B132)</f>
        <v/>
      </c>
      <c r="F209" s="137" t="str">
        <f>IF('[1]Creation Liste'!C132="","",'[1]Creation Liste'!C132)</f>
        <v/>
      </c>
      <c r="G209" s="137" t="str">
        <f>IF('[1]Creation Liste'!D132="","",'[1]Creation Liste'!D132)</f>
        <v/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tr">
        <f t="shared" si="7"/>
        <v>06000571</v>
      </c>
      <c r="B210" s="120">
        <f t="shared" si="7"/>
        <v>0</v>
      </c>
      <c r="C210" s="137" t="str">
        <f>IF('[1]Creation Liste'!A133="","",'[1]Creation Liste'!A133)</f>
        <v/>
      </c>
      <c r="D210" s="137" t="str">
        <f>IF(ISNA(VLOOKUP(C210,'[1]Ref. taxo'!A:B,2,0)),"",VLOOKUP(C210,'[1]Ref. taxo'!A:B,2,0))</f>
        <v/>
      </c>
      <c r="E210" s="137" t="str">
        <f>IF('[1]Creation Liste'!B133="","",'[1]Creation Liste'!B133)</f>
        <v/>
      </c>
      <c r="F210" s="137" t="str">
        <f>IF('[1]Creation Liste'!C133="","",'[1]Creation Liste'!C133)</f>
        <v/>
      </c>
      <c r="G210" s="137" t="str">
        <f>IF('[1]Creation Liste'!D133="","",'[1]Creation Liste'!D133)</f>
        <v/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tr">
        <f t="shared" si="7"/>
        <v>06000571</v>
      </c>
      <c r="B211" s="120">
        <f t="shared" si="7"/>
        <v>0</v>
      </c>
      <c r="C211" s="137" t="str">
        <f>IF('[1]Creation Liste'!A134="","",'[1]Creation Liste'!A134)</f>
        <v/>
      </c>
      <c r="D211" s="137" t="str">
        <f>IF(ISNA(VLOOKUP(C211,'[1]Ref. taxo'!A:B,2,0)),"",VLOOKUP(C211,'[1]Ref. taxo'!A:B,2,0))</f>
        <v/>
      </c>
      <c r="E211" s="137" t="str">
        <f>IF('[1]Creation Liste'!B134="","",'[1]Creation Liste'!B134)</f>
        <v/>
      </c>
      <c r="F211" s="137" t="str">
        <f>IF('[1]Creation Liste'!C134="","",'[1]Creation Liste'!C134)</f>
        <v/>
      </c>
      <c r="G211" s="137" t="str">
        <f>IF('[1]Creation Liste'!D134="","",'[1]Creation Liste'!D134)</f>
        <v/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tr">
        <f t="shared" si="7"/>
        <v>06000571</v>
      </c>
      <c r="B212" s="120">
        <f t="shared" si="7"/>
        <v>0</v>
      </c>
      <c r="C212" s="137" t="str">
        <f>IF('[1]Creation Liste'!A135="","",'[1]Creation Liste'!A135)</f>
        <v/>
      </c>
      <c r="D212" s="137" t="str">
        <f>IF(ISNA(VLOOKUP(C212,'[1]Ref. taxo'!A:B,2,0)),"",VLOOKUP(C212,'[1]Ref. taxo'!A:B,2,0))</f>
        <v/>
      </c>
      <c r="E212" s="137" t="str">
        <f>IF('[1]Creation Liste'!B135="","",'[1]Creation Liste'!B135)</f>
        <v/>
      </c>
      <c r="F212" s="137" t="str">
        <f>IF('[1]Creation Liste'!C135="","",'[1]Creation Liste'!C135)</f>
        <v/>
      </c>
      <c r="G212" s="137" t="str">
        <f>IF('[1]Creation Liste'!D135="","",'[1]Creation Liste'!D135)</f>
        <v/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tr">
        <f t="shared" si="7"/>
        <v>06000571</v>
      </c>
      <c r="B213" s="120">
        <f t="shared" si="7"/>
        <v>0</v>
      </c>
      <c r="C213" s="137" t="str">
        <f>IF('[1]Creation Liste'!A136="","",'[1]Creation Liste'!A136)</f>
        <v/>
      </c>
      <c r="D213" s="137" t="str">
        <f>IF(ISNA(VLOOKUP(C213,'[1]Ref. taxo'!A:B,2,0)),"",VLOOKUP(C213,'[1]Ref. taxo'!A:B,2,0))</f>
        <v/>
      </c>
      <c r="E213" s="137" t="str">
        <f>IF('[1]Creation Liste'!B136="","",'[1]Creation Liste'!B136)</f>
        <v/>
      </c>
      <c r="F213" s="137" t="str">
        <f>IF('[1]Creation Liste'!C136="","",'[1]Creation Liste'!C136)</f>
        <v/>
      </c>
      <c r="G213" s="137" t="str">
        <f>IF('[1]Creation Liste'!D136="","",'[1]Creation Liste'!D136)</f>
        <v/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tr">
        <f t="shared" si="7"/>
        <v>06000571</v>
      </c>
      <c r="B214" s="120">
        <f t="shared" si="7"/>
        <v>0</v>
      </c>
      <c r="C214" s="137" t="str">
        <f>IF('[1]Creation Liste'!A137="","",'[1]Creation Liste'!A137)</f>
        <v/>
      </c>
      <c r="D214" s="137" t="str">
        <f>IF(ISNA(VLOOKUP(C214,'[1]Ref. taxo'!A:B,2,0)),"",VLOOKUP(C214,'[1]Ref. taxo'!A:B,2,0))</f>
        <v/>
      </c>
      <c r="E214" s="137" t="str">
        <f>IF('[1]Creation Liste'!B137="","",'[1]Creation Liste'!B137)</f>
        <v/>
      </c>
      <c r="F214" s="137" t="str">
        <f>IF('[1]Creation Liste'!C137="","",'[1]Creation Liste'!C137)</f>
        <v/>
      </c>
      <c r="G214" s="137" t="str">
        <f>IF('[1]Creation Liste'!D137="","",'[1]Creation Liste'!D137)</f>
        <v/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tr">
        <f t="shared" si="7"/>
        <v>06000571</v>
      </c>
      <c r="B215" s="120">
        <f t="shared" si="7"/>
        <v>0</v>
      </c>
      <c r="C215" s="137" t="str">
        <f>IF('[1]Creation Liste'!A138="","",'[1]Creation Liste'!A138)</f>
        <v/>
      </c>
      <c r="D215" s="137" t="str">
        <f>IF(ISNA(VLOOKUP(C215,'[1]Ref. taxo'!A:B,2,0)),"",VLOOKUP(C215,'[1]Ref. taxo'!A:B,2,0))</f>
        <v/>
      </c>
      <c r="E215" s="137" t="str">
        <f>IF('[1]Creation Liste'!B138="","",'[1]Creation Liste'!B138)</f>
        <v/>
      </c>
      <c r="F215" s="137" t="str">
        <f>IF('[1]Creation Liste'!C138="","",'[1]Creation Liste'!C138)</f>
        <v/>
      </c>
      <c r="G215" s="137" t="str">
        <f>IF('[1]Creation Liste'!D138="","",'[1]Creation Liste'!D138)</f>
        <v/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tr">
        <f t="shared" si="7"/>
        <v>06000571</v>
      </c>
      <c r="B216" s="120">
        <f t="shared" si="7"/>
        <v>0</v>
      </c>
      <c r="C216" s="137" t="str">
        <f>IF('[1]Creation Liste'!A139="","",'[1]Creation Liste'!A139)</f>
        <v/>
      </c>
      <c r="D216" s="137" t="str">
        <f>IF(ISNA(VLOOKUP(C216,'[1]Ref. taxo'!A:B,2,0)),"",VLOOKUP(C216,'[1]Ref. taxo'!A:B,2,0))</f>
        <v/>
      </c>
      <c r="E216" s="137" t="str">
        <f>IF('[1]Creation Liste'!B139="","",'[1]Creation Liste'!B139)</f>
        <v/>
      </c>
      <c r="F216" s="137" t="str">
        <f>IF('[1]Creation Liste'!C139="","",'[1]Creation Liste'!C139)</f>
        <v/>
      </c>
      <c r="G216" s="137" t="str">
        <f>IF('[1]Creation Liste'!D139="","",'[1]Creation Liste'!D139)</f>
        <v/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tr">
        <f t="shared" si="7"/>
        <v>06000571</v>
      </c>
      <c r="B217" s="120">
        <f t="shared" si="7"/>
        <v>0</v>
      </c>
      <c r="C217" s="137" t="str">
        <f>IF('[1]Creation Liste'!A140="","",'[1]Creation Liste'!A140)</f>
        <v/>
      </c>
      <c r="D217" s="137" t="str">
        <f>IF(ISNA(VLOOKUP(C217,'[1]Ref. taxo'!A:B,2,0)),"",VLOOKUP(C217,'[1]Ref. taxo'!A:B,2,0))</f>
        <v/>
      </c>
      <c r="E217" s="137" t="str">
        <f>IF('[1]Creation Liste'!B140="","",'[1]Creation Liste'!B140)</f>
        <v/>
      </c>
      <c r="F217" s="137" t="str">
        <f>IF('[1]Creation Liste'!C140="","",'[1]Creation Liste'!C140)</f>
        <v/>
      </c>
      <c r="G217" s="137" t="str">
        <f>IF('[1]Creation Liste'!D140="","",'[1]Creation Liste'!D140)</f>
        <v/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tr">
        <f t="shared" si="7"/>
        <v>06000571</v>
      </c>
      <c r="B218" s="120">
        <f t="shared" si="7"/>
        <v>0</v>
      </c>
      <c r="C218" s="137" t="str">
        <f>IF('[1]Creation Liste'!A141="","",'[1]Creation Liste'!A141)</f>
        <v/>
      </c>
      <c r="D218" s="137" t="str">
        <f>IF(ISNA(VLOOKUP(C218,'[1]Ref. taxo'!A:B,2,0)),"",VLOOKUP(C218,'[1]Ref. taxo'!A:B,2,0))</f>
        <v/>
      </c>
      <c r="E218" s="137" t="str">
        <f>IF('[1]Creation Liste'!B141="","",'[1]Creation Liste'!B141)</f>
        <v/>
      </c>
      <c r="F218" s="137" t="str">
        <f>IF('[1]Creation Liste'!C141="","",'[1]Creation Liste'!C141)</f>
        <v/>
      </c>
      <c r="G218" s="137" t="str">
        <f>IF('[1]Creation Liste'!D141="","",'[1]Creation Liste'!D141)</f>
        <v/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tr">
        <f t="shared" si="7"/>
        <v>06000571</v>
      </c>
      <c r="B219" s="120">
        <f t="shared" si="7"/>
        <v>0</v>
      </c>
      <c r="C219" s="137" t="str">
        <f>IF('[1]Creation Liste'!A142="","",'[1]Creation Liste'!A142)</f>
        <v/>
      </c>
      <c r="D219" s="137" t="str">
        <f>IF(ISNA(VLOOKUP(C219,'[1]Ref. taxo'!A:B,2,0)),"",VLOOKUP(C219,'[1]Ref. taxo'!A:B,2,0))</f>
        <v/>
      </c>
      <c r="E219" s="137" t="str">
        <f>IF('[1]Creation Liste'!B142="","",'[1]Creation Liste'!B142)</f>
        <v/>
      </c>
      <c r="F219" s="137" t="str">
        <f>IF('[1]Creation Liste'!C142="","",'[1]Creation Liste'!C142)</f>
        <v/>
      </c>
      <c r="G219" s="137" t="str">
        <f>IF('[1]Creation Liste'!D142="","",'[1]Creation Liste'!D142)</f>
        <v/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tr">
        <f t="shared" si="7"/>
        <v>06000571</v>
      </c>
      <c r="B220" s="120">
        <f t="shared" si="7"/>
        <v>0</v>
      </c>
      <c r="C220" s="137" t="str">
        <f>IF('[1]Creation Liste'!A143="","",'[1]Creation Liste'!A143)</f>
        <v/>
      </c>
      <c r="D220" s="137" t="str">
        <f>IF(ISNA(VLOOKUP(C220,'[1]Ref. taxo'!A:B,2,0)),"",VLOOKUP(C220,'[1]Ref. taxo'!A:B,2,0))</f>
        <v/>
      </c>
      <c r="E220" s="137" t="str">
        <f>IF('[1]Creation Liste'!B143="","",'[1]Creation Liste'!B143)</f>
        <v/>
      </c>
      <c r="F220" s="137" t="str">
        <f>IF('[1]Creation Liste'!C143="","",'[1]Creation Liste'!C143)</f>
        <v/>
      </c>
      <c r="G220" s="137" t="str">
        <f>IF('[1]Creation Liste'!D143="","",'[1]Creation Liste'!D143)</f>
        <v/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tr">
        <f t="shared" si="7"/>
        <v>06000571</v>
      </c>
      <c r="B221" s="120">
        <f t="shared" si="7"/>
        <v>0</v>
      </c>
      <c r="C221" s="137" t="str">
        <f>IF('[1]Creation Liste'!A144="","",'[1]Creation Liste'!A144)</f>
        <v/>
      </c>
      <c r="D221" s="137" t="str">
        <f>IF(ISNA(VLOOKUP(C221,'[1]Ref. taxo'!A:B,2,0)),"",VLOOKUP(C221,'[1]Ref. taxo'!A:B,2,0))</f>
        <v/>
      </c>
      <c r="E221" s="137" t="str">
        <f>IF('[1]Creation Liste'!B144="","",'[1]Creation Liste'!B144)</f>
        <v/>
      </c>
      <c r="F221" s="137" t="str">
        <f>IF('[1]Creation Liste'!C144="","",'[1]Creation Liste'!C144)</f>
        <v/>
      </c>
      <c r="G221" s="137" t="str">
        <f>IF('[1]Creation Liste'!D144="","",'[1]Creation Liste'!D144)</f>
        <v/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tr">
        <f t="shared" si="7"/>
        <v>06000571</v>
      </c>
      <c r="B222" s="120">
        <f t="shared" si="7"/>
        <v>0</v>
      </c>
      <c r="C222" s="137" t="str">
        <f>IF('[1]Creation Liste'!A145="","",'[1]Creation Liste'!A145)</f>
        <v/>
      </c>
      <c r="D222" s="137" t="str">
        <f>IF(ISNA(VLOOKUP(C222,'[1]Ref. taxo'!A:B,2,0)),"",VLOOKUP(C222,'[1]Ref. taxo'!A:B,2,0))</f>
        <v/>
      </c>
      <c r="E222" s="137" t="str">
        <f>IF('[1]Creation Liste'!B145="","",'[1]Creation Liste'!B145)</f>
        <v/>
      </c>
      <c r="F222" s="137" t="str">
        <f>IF('[1]Creation Liste'!C145="","",'[1]Creation Liste'!C145)</f>
        <v/>
      </c>
      <c r="G222" s="137" t="str">
        <f>IF('[1]Creation Liste'!D145="","",'[1]Creation Liste'!D145)</f>
        <v/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tr">
        <f t="shared" si="7"/>
        <v>06000571</v>
      </c>
      <c r="B223" s="120">
        <f t="shared" si="7"/>
        <v>0</v>
      </c>
      <c r="C223" s="137" t="str">
        <f>IF('[1]Creation Liste'!A146="","",'[1]Creation Liste'!A146)</f>
        <v/>
      </c>
      <c r="D223" s="137" t="str">
        <f>IF(ISNA(VLOOKUP(C223,'[1]Ref. taxo'!A:B,2,0)),"",VLOOKUP(C223,'[1]Ref. taxo'!A:B,2,0))</f>
        <v/>
      </c>
      <c r="E223" s="137" t="str">
        <f>IF('[1]Creation Liste'!B146="","",'[1]Creation Liste'!B146)</f>
        <v/>
      </c>
      <c r="F223" s="137" t="str">
        <f>IF('[1]Creation Liste'!C146="","",'[1]Creation Liste'!C146)</f>
        <v/>
      </c>
      <c r="G223" s="137" t="str">
        <f>IF('[1]Creation Liste'!D146="","",'[1]Creation Liste'!D146)</f>
        <v/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tr">
        <f t="shared" si="7"/>
        <v>06000571</v>
      </c>
      <c r="B224" s="120">
        <f t="shared" si="7"/>
        <v>0</v>
      </c>
      <c r="C224" s="137" t="str">
        <f>IF('[1]Creation Liste'!A147="","",'[1]Creation Liste'!A147)</f>
        <v/>
      </c>
      <c r="D224" s="137" t="str">
        <f>IF(ISNA(VLOOKUP(C224,'[1]Ref. taxo'!A:B,2,0)),"",VLOOKUP(C224,'[1]Ref. taxo'!A:B,2,0))</f>
        <v/>
      </c>
      <c r="E224" s="137" t="str">
        <f>IF('[1]Creation Liste'!B147="","",'[1]Creation Liste'!B147)</f>
        <v/>
      </c>
      <c r="F224" s="137" t="str">
        <f>IF('[1]Creation Liste'!C147="","",'[1]Creation Liste'!C147)</f>
        <v/>
      </c>
      <c r="G224" s="137" t="str">
        <f>IF('[1]Creation Liste'!D147="","",'[1]Creation Liste'!D147)</f>
        <v/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tr">
        <f t="shared" si="7"/>
        <v>06000571</v>
      </c>
      <c r="B225" s="120">
        <f t="shared" si="7"/>
        <v>0</v>
      </c>
      <c r="C225" s="137" t="str">
        <f>IF('[1]Creation Liste'!A148="","",'[1]Creation Liste'!A148)</f>
        <v/>
      </c>
      <c r="D225" s="137" t="str">
        <f>IF(ISNA(VLOOKUP(C225,'[1]Ref. taxo'!A:B,2,0)),"",VLOOKUP(C225,'[1]Ref. taxo'!A:B,2,0))</f>
        <v/>
      </c>
      <c r="E225" s="137" t="str">
        <f>IF('[1]Creation Liste'!B148="","",'[1]Creation Liste'!B148)</f>
        <v/>
      </c>
      <c r="F225" s="137" t="str">
        <f>IF('[1]Creation Liste'!C148="","",'[1]Creation Liste'!C148)</f>
        <v/>
      </c>
      <c r="G225" s="137" t="str">
        <f>IF('[1]Creation Liste'!D148="","",'[1]Creation Liste'!D148)</f>
        <v/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tr">
        <f t="shared" si="7"/>
        <v>06000571</v>
      </c>
      <c r="B226" s="120">
        <f t="shared" si="7"/>
        <v>0</v>
      </c>
      <c r="C226" s="137" t="str">
        <f>IF('[1]Creation Liste'!A149="","",'[1]Creation Liste'!A149)</f>
        <v/>
      </c>
      <c r="D226" s="137" t="str">
        <f>IF(ISNA(VLOOKUP(C226,'[1]Ref. taxo'!A:B,2,0)),"",VLOOKUP(C226,'[1]Ref. taxo'!A:B,2,0))</f>
        <v/>
      </c>
      <c r="E226" s="137" t="str">
        <f>IF('[1]Creation Liste'!B149="","",'[1]Creation Liste'!B149)</f>
        <v/>
      </c>
      <c r="F226" s="137" t="str">
        <f>IF('[1]Creation Liste'!C149="","",'[1]Creation Liste'!C149)</f>
        <v/>
      </c>
      <c r="G226" s="137" t="str">
        <f>IF('[1]Creation Liste'!D149="","",'[1]Creation Liste'!D149)</f>
        <v/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tr">
        <f t="shared" si="7"/>
        <v>06000571</v>
      </c>
      <c r="B227" s="120">
        <f t="shared" si="7"/>
        <v>0</v>
      </c>
      <c r="C227" s="137" t="str">
        <f>IF('[1]Creation Liste'!A150="","",'[1]Creation Liste'!A150)</f>
        <v/>
      </c>
      <c r="D227" s="137" t="str">
        <f>IF(ISNA(VLOOKUP(C227,'[1]Ref. taxo'!A:B,2,0)),"",VLOOKUP(C227,'[1]Ref. taxo'!A:B,2,0))</f>
        <v/>
      </c>
      <c r="E227" s="137" t="str">
        <f>IF('[1]Creation Liste'!B150="","",'[1]Creation Liste'!B150)</f>
        <v/>
      </c>
      <c r="F227" s="137" t="str">
        <f>IF('[1]Creation Liste'!C150="","",'[1]Creation Liste'!C150)</f>
        <v/>
      </c>
      <c r="G227" s="137" t="str">
        <f>IF('[1]Creation Liste'!D150="","",'[1]Creation Liste'!D150)</f>
        <v/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tr">
        <f t="shared" si="7"/>
        <v>06000571</v>
      </c>
      <c r="B228" s="120">
        <f t="shared" si="7"/>
        <v>0</v>
      </c>
      <c r="C228" s="137" t="str">
        <f>IF('[1]Creation Liste'!A151="","",'[1]Creation Liste'!A151)</f>
        <v/>
      </c>
      <c r="D228" s="137" t="str">
        <f>IF(ISNA(VLOOKUP(C228,'[1]Ref. taxo'!A:B,2,0)),"",VLOOKUP(C228,'[1]Ref. taxo'!A:B,2,0))</f>
        <v/>
      </c>
      <c r="E228" s="137" t="str">
        <f>IF('[1]Creation Liste'!B151="","",'[1]Creation Liste'!B151)</f>
        <v/>
      </c>
      <c r="F228" s="137" t="str">
        <f>IF('[1]Creation Liste'!C151="","",'[1]Creation Liste'!C151)</f>
        <v/>
      </c>
      <c r="G228" s="137" t="str">
        <f>IF('[1]Creation Liste'!D151="","",'[1]Creation Liste'!D151)</f>
        <v/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tr">
        <f t="shared" ref="A229:B243" si="8">+A$88</f>
        <v>06000571</v>
      </c>
      <c r="B229" s="120">
        <f t="shared" si="8"/>
        <v>0</v>
      </c>
      <c r="C229" s="137" t="str">
        <f>IF('[1]Creation Liste'!A152="","",'[1]Creation Liste'!A152)</f>
        <v/>
      </c>
      <c r="D229" s="137" t="str">
        <f>IF(ISNA(VLOOKUP(C229,'[1]Ref. taxo'!A:B,2,0)),"",VLOOKUP(C229,'[1]Ref. taxo'!A:B,2,0))</f>
        <v/>
      </c>
      <c r="E229" s="137" t="str">
        <f>IF('[1]Creation Liste'!B152="","",'[1]Creation Liste'!B152)</f>
        <v/>
      </c>
      <c r="F229" s="137" t="str">
        <f>IF('[1]Creation Liste'!C152="","",'[1]Creation Liste'!C152)</f>
        <v/>
      </c>
      <c r="G229" s="137" t="str">
        <f>IF('[1]Creation Liste'!D152="","",'[1]Creation Liste'!D152)</f>
        <v/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tr">
        <f t="shared" si="8"/>
        <v>06000571</v>
      </c>
      <c r="B230" s="120">
        <f t="shared" si="8"/>
        <v>0</v>
      </c>
      <c r="C230" s="137" t="str">
        <f>IF('[1]Creation Liste'!A153="","",'[1]Creation Liste'!A153)</f>
        <v/>
      </c>
      <c r="D230" s="137" t="str">
        <f>IF(ISNA(VLOOKUP(C230,'[1]Ref. taxo'!A:B,2,0)),"",VLOOKUP(C230,'[1]Ref. taxo'!A:B,2,0))</f>
        <v/>
      </c>
      <c r="E230" s="137" t="str">
        <f>IF('[1]Creation Liste'!B153="","",'[1]Creation Liste'!B153)</f>
        <v/>
      </c>
      <c r="F230" s="137" t="str">
        <f>IF('[1]Creation Liste'!C153="","",'[1]Creation Liste'!C153)</f>
        <v/>
      </c>
      <c r="G230" s="137" t="str">
        <f>IF('[1]Creation Liste'!D153="","",'[1]Creation Liste'!D153)</f>
        <v/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tr">
        <f t="shared" si="8"/>
        <v>06000571</v>
      </c>
      <c r="B231" s="120">
        <f t="shared" si="8"/>
        <v>0</v>
      </c>
      <c r="C231" s="137" t="str">
        <f>IF('[1]Creation Liste'!A154="","",'[1]Creation Liste'!A154)</f>
        <v/>
      </c>
      <c r="D231" s="137" t="str">
        <f>IF(ISNA(VLOOKUP(C231,'[1]Ref. taxo'!A:B,2,0)),"",VLOOKUP(C231,'[1]Ref. taxo'!A:B,2,0))</f>
        <v/>
      </c>
      <c r="E231" s="137" t="str">
        <f>IF('[1]Creation Liste'!B154="","",'[1]Creation Liste'!B154)</f>
        <v/>
      </c>
      <c r="F231" s="137" t="str">
        <f>IF('[1]Creation Liste'!C154="","",'[1]Creation Liste'!C154)</f>
        <v/>
      </c>
      <c r="G231" s="137" t="str">
        <f>IF('[1]Creation Liste'!D154="","",'[1]Creation Liste'!D154)</f>
        <v/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tr">
        <f t="shared" si="8"/>
        <v>06000571</v>
      </c>
      <c r="B232" s="120">
        <f t="shared" si="8"/>
        <v>0</v>
      </c>
      <c r="C232" s="137" t="str">
        <f>IF('[1]Creation Liste'!A155="","",'[1]Creation Liste'!A155)</f>
        <v/>
      </c>
      <c r="D232" s="137" t="str">
        <f>IF(ISNA(VLOOKUP(C232,'[1]Ref. taxo'!A:B,2,0)),"",VLOOKUP(C232,'[1]Ref. taxo'!A:B,2,0))</f>
        <v/>
      </c>
      <c r="E232" s="137" t="str">
        <f>IF('[1]Creation Liste'!B155="","",'[1]Creation Liste'!B155)</f>
        <v/>
      </c>
      <c r="F232" s="137" t="str">
        <f>IF('[1]Creation Liste'!C155="","",'[1]Creation Liste'!C155)</f>
        <v/>
      </c>
      <c r="G232" s="137" t="str">
        <f>IF('[1]Creation Liste'!D155="","",'[1]Creation Liste'!D155)</f>
        <v/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tr">
        <f t="shared" si="8"/>
        <v>06000571</v>
      </c>
      <c r="B233" s="120">
        <f t="shared" si="8"/>
        <v>0</v>
      </c>
      <c r="C233" s="137" t="str">
        <f>IF('[1]Creation Liste'!A156="","",'[1]Creation Liste'!A156)</f>
        <v/>
      </c>
      <c r="D233" s="137" t="str">
        <f>IF(ISNA(VLOOKUP(C233,'[1]Ref. taxo'!A:B,2,0)),"",VLOOKUP(C233,'[1]Ref. taxo'!A:B,2,0))</f>
        <v/>
      </c>
      <c r="E233" s="137" t="str">
        <f>IF('[1]Creation Liste'!B156="","",'[1]Creation Liste'!B156)</f>
        <v/>
      </c>
      <c r="F233" s="137" t="str">
        <f>IF('[1]Creation Liste'!C156="","",'[1]Creation Liste'!C156)</f>
        <v/>
      </c>
      <c r="G233" s="137" t="str">
        <f>IF('[1]Creation Liste'!D156="","",'[1]Creation Liste'!D156)</f>
        <v/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tr">
        <f t="shared" si="8"/>
        <v>06000571</v>
      </c>
      <c r="B234" s="120">
        <f t="shared" si="8"/>
        <v>0</v>
      </c>
      <c r="C234" s="137" t="str">
        <f>IF('[1]Creation Liste'!A157="","",'[1]Creation Liste'!A157)</f>
        <v/>
      </c>
      <c r="D234" s="137" t="str">
        <f>IF(ISNA(VLOOKUP(C234,'[1]Ref. taxo'!A:B,2,0)),"",VLOOKUP(C234,'[1]Ref. taxo'!A:B,2,0))</f>
        <v/>
      </c>
      <c r="E234" s="137" t="str">
        <f>IF('[1]Creation Liste'!B157="","",'[1]Creation Liste'!B157)</f>
        <v/>
      </c>
      <c r="F234" s="137" t="str">
        <f>IF('[1]Creation Liste'!C157="","",'[1]Creation Liste'!C157)</f>
        <v/>
      </c>
      <c r="G234" s="137" t="str">
        <f>IF('[1]Creation Liste'!D157="","",'[1]Creation Liste'!D157)</f>
        <v/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tr">
        <f t="shared" si="8"/>
        <v>06000571</v>
      </c>
      <c r="B235" s="120">
        <f t="shared" si="8"/>
        <v>0</v>
      </c>
      <c r="C235" s="137" t="str">
        <f>IF('[1]Creation Liste'!A158="","",'[1]Creation Liste'!A158)</f>
        <v/>
      </c>
      <c r="D235" s="137" t="str">
        <f>IF(ISNA(VLOOKUP(C235,'[1]Ref. taxo'!A:B,2,0)),"",VLOOKUP(C235,'[1]Ref. taxo'!A:B,2,0))</f>
        <v/>
      </c>
      <c r="E235" s="137" t="str">
        <f>IF('[1]Creation Liste'!B158="","",'[1]Creation Liste'!B158)</f>
        <v/>
      </c>
      <c r="F235" s="137" t="str">
        <f>IF('[1]Creation Liste'!C158="","",'[1]Creation Liste'!C158)</f>
        <v/>
      </c>
      <c r="G235" s="137" t="str">
        <f>IF('[1]Creation Liste'!D158="","",'[1]Creation Liste'!D158)</f>
        <v/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tr">
        <f t="shared" si="8"/>
        <v>06000571</v>
      </c>
      <c r="B236" s="120">
        <f t="shared" si="8"/>
        <v>0</v>
      </c>
      <c r="C236" s="137" t="str">
        <f>IF('[1]Creation Liste'!A159="","",'[1]Creation Liste'!A159)</f>
        <v/>
      </c>
      <c r="D236" s="137" t="str">
        <f>IF(ISNA(VLOOKUP(C236,'[1]Ref. taxo'!A:B,2,0)),"",VLOOKUP(C236,'[1]Ref. taxo'!A:B,2,0))</f>
        <v/>
      </c>
      <c r="E236" s="137" t="str">
        <f>IF('[1]Creation Liste'!B159="","",'[1]Creation Liste'!B159)</f>
        <v/>
      </c>
      <c r="F236" s="137" t="str">
        <f>IF('[1]Creation Liste'!C159="","",'[1]Creation Liste'!C159)</f>
        <v/>
      </c>
      <c r="G236" s="137" t="str">
        <f>IF('[1]Creation Liste'!D159="","",'[1]Creation Liste'!D159)</f>
        <v/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tr">
        <f t="shared" si="8"/>
        <v>06000571</v>
      </c>
      <c r="B237" s="120">
        <f t="shared" si="8"/>
        <v>0</v>
      </c>
      <c r="C237" s="137" t="str">
        <f>IF('[1]Creation Liste'!A160="","",'[1]Creation Liste'!A160)</f>
        <v/>
      </c>
      <c r="D237" s="137" t="str">
        <f>IF(ISNA(VLOOKUP(C237,'[1]Ref. taxo'!A:B,2,0)),"",VLOOKUP(C237,'[1]Ref. taxo'!A:B,2,0))</f>
        <v/>
      </c>
      <c r="E237" s="137" t="str">
        <f>IF('[1]Creation Liste'!B160="","",'[1]Creation Liste'!B160)</f>
        <v/>
      </c>
      <c r="F237" s="137" t="str">
        <f>IF('[1]Creation Liste'!C160="","",'[1]Creation Liste'!C160)</f>
        <v/>
      </c>
      <c r="G237" s="137" t="str">
        <f>IF('[1]Creation Liste'!D160="","",'[1]Creation Liste'!D160)</f>
        <v/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tr">
        <f t="shared" si="8"/>
        <v>06000571</v>
      </c>
      <c r="B238" s="120">
        <f t="shared" si="8"/>
        <v>0</v>
      </c>
      <c r="C238" s="137" t="str">
        <f>IF('[1]Creation Liste'!A161="","",'[1]Creation Liste'!A161)</f>
        <v/>
      </c>
      <c r="D238" s="137" t="str">
        <f>IF(ISNA(VLOOKUP(C238,'[1]Ref. taxo'!A:B,2,0)),"",VLOOKUP(C238,'[1]Ref. taxo'!A:B,2,0))</f>
        <v/>
      </c>
      <c r="E238" s="137" t="str">
        <f>IF('[1]Creation Liste'!B161="","",'[1]Creation Liste'!B161)</f>
        <v/>
      </c>
      <c r="F238" s="137" t="str">
        <f>IF('[1]Creation Liste'!C161="","",'[1]Creation Liste'!C161)</f>
        <v/>
      </c>
      <c r="G238" s="137" t="str">
        <f>IF('[1]Creation Liste'!D161="","",'[1]Creation Liste'!D161)</f>
        <v/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tr">
        <f t="shared" si="8"/>
        <v>06000571</v>
      </c>
      <c r="B239" s="120">
        <f t="shared" si="8"/>
        <v>0</v>
      </c>
      <c r="C239" s="137" t="str">
        <f>IF('[1]Creation Liste'!A162="","",'[1]Creation Liste'!A162)</f>
        <v/>
      </c>
      <c r="D239" s="137" t="str">
        <f>IF(ISNA(VLOOKUP(C239,'[1]Ref. taxo'!A:B,2,0)),"",VLOOKUP(C239,'[1]Ref. taxo'!A:B,2,0))</f>
        <v/>
      </c>
      <c r="E239" s="137" t="str">
        <f>IF('[1]Creation Liste'!B162="","",'[1]Creation Liste'!B162)</f>
        <v/>
      </c>
      <c r="F239" s="137" t="str">
        <f>IF('[1]Creation Liste'!C162="","",'[1]Creation Liste'!C162)</f>
        <v/>
      </c>
      <c r="G239" s="137" t="str">
        <f>IF('[1]Creation Liste'!D162="","",'[1]Creation Liste'!D162)</f>
        <v/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tr">
        <f t="shared" si="8"/>
        <v>06000571</v>
      </c>
      <c r="B240" s="120">
        <f t="shared" si="8"/>
        <v>0</v>
      </c>
      <c r="C240" s="137" t="str">
        <f>IF('[1]Creation Liste'!A163="","",'[1]Creation Liste'!A163)</f>
        <v/>
      </c>
      <c r="D240" s="137" t="str">
        <f>IF(ISNA(VLOOKUP(C240,'[1]Ref. taxo'!A:B,2,0)),"",VLOOKUP(C240,'[1]Ref. taxo'!A:B,2,0))</f>
        <v/>
      </c>
      <c r="E240" s="137" t="str">
        <f>IF('[1]Creation Liste'!B163="","",'[1]Creation Liste'!B163)</f>
        <v/>
      </c>
      <c r="F240" s="137" t="str">
        <f>IF('[1]Creation Liste'!C163="","",'[1]Creation Liste'!C163)</f>
        <v/>
      </c>
      <c r="G240" s="137" t="str">
        <f>IF('[1]Creation Liste'!D163="","",'[1]Creation Liste'!D163)</f>
        <v/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tr">
        <f t="shared" si="8"/>
        <v>06000571</v>
      </c>
      <c r="B241" s="120">
        <f t="shared" si="8"/>
        <v>0</v>
      </c>
      <c r="C241" s="137" t="str">
        <f>IF('[1]Creation Liste'!A164="","",'[1]Creation Liste'!A164)</f>
        <v/>
      </c>
      <c r="D241" s="137" t="str">
        <f>IF(ISNA(VLOOKUP(C241,'[1]Ref. taxo'!A:B,2,0)),"",VLOOKUP(C241,'[1]Ref. taxo'!A:B,2,0))</f>
        <v/>
      </c>
      <c r="E241" s="137" t="str">
        <f>IF('[1]Creation Liste'!B164="","",'[1]Creation Liste'!B164)</f>
        <v/>
      </c>
      <c r="F241" s="137" t="str">
        <f>IF('[1]Creation Liste'!C164="","",'[1]Creation Liste'!C164)</f>
        <v/>
      </c>
      <c r="G241" s="137" t="str">
        <f>IF('[1]Creation Liste'!D164="","",'[1]Creation Liste'!D164)</f>
        <v/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tr">
        <f t="shared" si="8"/>
        <v>06000571</v>
      </c>
      <c r="B242" s="120">
        <f t="shared" si="8"/>
        <v>0</v>
      </c>
      <c r="C242" s="137" t="str">
        <f>IF('[1]Creation Liste'!A165="","",'[1]Creation Liste'!A165)</f>
        <v/>
      </c>
      <c r="D242" s="137" t="str">
        <f>IF(ISNA(VLOOKUP(C242,'[1]Ref. taxo'!A:B,2,0)),"",VLOOKUP(C242,'[1]Ref. taxo'!A:B,2,0))</f>
        <v/>
      </c>
      <c r="E242" s="137" t="str">
        <f>IF('[1]Creation Liste'!B165="","",'[1]Creation Liste'!B165)</f>
        <v/>
      </c>
      <c r="F242" s="137" t="str">
        <f>IF('[1]Creation Liste'!C165="","",'[1]Creation Liste'!C165)</f>
        <v/>
      </c>
      <c r="G242" s="137" t="str">
        <f>IF('[1]Creation Liste'!D165="","",'[1]Creation Liste'!D165)</f>
        <v/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tr">
        <f t="shared" si="8"/>
        <v>06000571</v>
      </c>
      <c r="B243" s="120">
        <f t="shared" si="8"/>
        <v>0</v>
      </c>
      <c r="C243" s="137" t="str">
        <f>IF('[1]Creation Liste'!A166="","",'[1]Creation Liste'!A166)</f>
        <v/>
      </c>
      <c r="D243" s="137" t="str">
        <f>IF(ISNA(VLOOKUP(C243,'[1]Ref. taxo'!A:B,2,0)),"",VLOOKUP(C243,'[1]Ref. taxo'!A:B,2,0))</f>
        <v/>
      </c>
      <c r="E243" s="137" t="str">
        <f>IF('[1]Creation Liste'!B166="","",'[1]Creation Liste'!B166)</f>
        <v/>
      </c>
      <c r="F243" s="137" t="str">
        <f>IF('[1]Creation Liste'!C166="","",'[1]Creation Liste'!C166)</f>
        <v/>
      </c>
      <c r="G243" s="137" t="str">
        <f>IF('[1]Creation Liste'!D166="","",'[1]Creation Liste'!D166)</f>
        <v/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962A32AA-8F46-4937-B893-5B5F3FB92910}"/>
    <dataValidation allowBlank="1" showErrorMessage="1" errorTitle="Bocal de regroupement" sqref="D66:E77" xr:uid="{E9B70034-9076-426A-97CD-42462D52EE7B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F77C5B4-57CD-458E-8BFF-0E038E285A68}"/>
    <dataValidation type="list" allowBlank="1" showErrorMessage="1" errorTitle="Bocal de regroupement" sqref="F66:F77" xr:uid="{5BDB82F0-92CE-44C1-981B-0F6F277BC098}">
      <formula1>NA()</formula1>
    </dataValidation>
    <dataValidation type="list" allowBlank="1" sqref="H66:H77 K66:K77" xr:uid="{7CF964BC-2047-44B1-91DE-3BAA91DFC7BB}">
      <formula1>"0,1,2,3,4,5"</formula1>
    </dataValidation>
    <dataValidation type="list" allowBlank="1" showErrorMessage="1" sqref="I66:I77" xr:uid="{9AA191BD-39B1-4BA5-9B01-FB519644859B}">
      <formula1>"Stable,Moyennement stable,Instable"</formula1>
    </dataValidation>
    <dataValidation allowBlank="1" showErrorMessage="1" sqref="C23:F23 H39:I50" xr:uid="{5007D8BA-0DCE-4228-AF38-52EE3F223C67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2023-10-02T09:33:30Z</dcterms:created>
  <dcterms:modified xsi:type="dcterms:W3CDTF">2023-10-02T09:56:54Z</dcterms:modified>
</cp:coreProperties>
</file>