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S30 AD JM\23001 GUIMO\23001_GUIMO_exports\"/>
    </mc:Choice>
  </mc:AlternateContent>
  <xr:revisionPtr revIDLastSave="0" documentId="13_ncr:1_{085BA324-91E0-4F6C-BD73-4A5469EE65B9}" xr6:coauthVersionLast="36" xr6:coauthVersionMax="36" xr10:uidLastSave="{00000000-0000-0000-0000-000000000000}"/>
  <bookViews>
    <workbookView xWindow="0" yWindow="0" windowWidth="19200" windowHeight="6230" xr2:uid="{1382B6AF-F32C-4C89-86E2-64D71C4EF2D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<sst xmlns="http://schemas.openxmlformats.org/spreadsheetml/2006/main" count="305" uniqueCount="161">
  <si>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</si>
  <si>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</si>
  <si>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</si>
  <si>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</si>
  <si>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</si>
  <si>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</si>
  <si>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</si>
  <si>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</si>
  <si>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</si>
  <si>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</si>
  <si>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</si>
  <si>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</si>
  <si>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</si>
  <si>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</si>
  <si>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</si>
  <si>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</si>
  <si>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</si>
  <si>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</si>
  <si>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</si>
  <si>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</si>
  <si>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</si>
  <si>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</si>
  <si>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</si>
  <si>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</si>
  <si>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</si>
  <si>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</si>
  <si>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</si>
  <si>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</si>
  <si>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</si>
  <si>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</si>
  <si>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</si>
  <si>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</si>
  <si>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</si>
  <si>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</si>
  <si>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</si>
  <si>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</si>
  <si>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</si>
  <si>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</si>
  <si>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</si>
  <si>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</si>
  <si>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</si>
  <si>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</si>
  <si>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</si>
  <si>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</si>
  <si>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</si>
  <si>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</si>
  <si>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</si>
  <si>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</si>
  <si>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</si>
  <si>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</si>
  <si>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</si>
  <si>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</si>
  <si>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</si>
  <si>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06078200</t>
  </si>
  <si>
    <t>GUIERS MORT</t>
  </si>
  <si>
    <t xml:space="preserve">GUIERS MORT A ST-LAURENT-DU-PONT </t>
  </si>
  <si>
    <t>SAINT-LAURENT-DU-PONT</t>
  </si>
  <si>
    <t>Réseau de référence</t>
  </si>
  <si>
    <t>facultatif #</t>
  </si>
  <si>
    <t>CODE_OPERATION</t>
  </si>
  <si>
    <t>TYPO_NATIONALE</t>
  </si>
  <si>
    <t>26/07/2023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</si>
  <si>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</si>
  <si>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</si>
  <si>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</si>
  <si>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</si>
  <si>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</si>
  <si>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</si>
  <si>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</si>
  <si>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</si>
  <si>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</si>
  <si>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</si>
  <si>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</si>
  <si>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</si>
  <si>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</si>
  <si>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</si>
  <si>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</si>
  <si>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</si>
  <si>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</si>
  <si>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</si>
  <si>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</si>
  <si>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</si>
  <si>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</si>
  <si>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</si>
  <si>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</si>
  <si>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</si>
  <si>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</si>
  <si>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</si>
  <si>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</si>
  <si>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</si>
  <si>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</si>
  <si>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</si>
  <si>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</si>
  <si>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</si>
  <si>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</si>
  <si>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</si>
  <si>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</si>
  <si>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</si>
  <si>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</si>
  <si>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</si>
  <si>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</si>
  <si>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</si>
  <si>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</si>
  <si>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</si>
  <si>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</si>
  <si>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</si>
  <si>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</si>
  <si>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</si>
  <si>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</si>
  <si>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</si>
  <si>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</si>
  <si>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</si>
  <si>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</si>
  <si>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</si>
  <si>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</si>
  <si>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</si>
  <si>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</si>
  <si>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</si>
  <si>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</si>
  <si>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</si>
  <si>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</si>
  <si>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</si>
  <si>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</si>
  <si>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</si>
  <si>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</si>
  <si>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</si>
  <si>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</si>
  <si>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</si>
  <si>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</si>
  <si>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</si>
  <si>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</si>
  <si>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</si>
  <si>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</si>
  <si>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</si>
  <si>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</si>
  <si>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</si>
  <si>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</si>
  <si>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</si>
  <si>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</si>
  <si>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</si>
  <si>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</si>
  <si>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</si>
  <si>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</si>
  <si>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</si>
  <si>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</si>
  <si>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</si>
  <si>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</si>
  <si>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</si>
  <si>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</si>
  <si>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</si>
  <si>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</si>
  <si>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algues</t>
  </si>
  <si>
    <t>P9</t>
  </si>
  <si>
    <t>PhC</t>
  </si>
  <si>
    <t>P10</t>
  </si>
  <si>
    <t>bryo et algues</t>
  </si>
  <si>
    <t>P11</t>
  </si>
  <si>
    <t>P12</t>
  </si>
  <si>
    <t>18690155900069</t>
  </si>
  <si>
    <t>AERMC</t>
  </si>
  <si>
    <t>GUIMO_2023-07-26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</si>
</sst>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8CD24996-69DE-4325-88DD-841B59DB0CB1}"/>
    <cellStyle name="Normal_résultats" xfId="2" xr:uid="{19B28831-0D03-49D2-A283-D1405BA879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S30%20AD%20JM/23001%20GUIMO/23001_GUIMO_26-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09AD0-2919-4D90-8AD5-806E783244E3}">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38412</v>
      </c>
      <c r="G23" s="40">
        <v>915573</v>
      </c>
      <c r="H23" s="40">
        <v>6477559</v>
      </c>
      <c r="I23" s="40">
        <v>481</v>
      </c>
      <c r="J23" s="40" t="s">
        <v>57</v>
      </c>
      <c r="K23" s="39">
        <v>916828.73983175005</v>
      </c>
      <c r="L23" s="39">
        <v>6476044.0932372864</v>
      </c>
      <c r="M23" s="39">
        <v>916678.45720455225</v>
      </c>
      <c r="N23" s="39">
        <v>6476107.8909457671</v>
      </c>
      <c r="O23" s="40">
        <v>15</v>
      </c>
      <c r="P23" s="40">
        <v>173</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146</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9.5444444444444443</v>
      </c>
      <c r="F39" s="89" t="s">
        <v>82</v>
      </c>
      <c r="G39" s="90" t="s">
        <v>83</v>
      </c>
      <c r="H39" s="91">
        <v>4</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c r="I42" s="91"/>
      <c r="R42" s="57"/>
      <c r="S42" s="57"/>
    </row>
    <row r="43" spans="1:19">
      <c r="A43" s="93"/>
      <c r="B43" s="93"/>
      <c r="C43" s="93"/>
      <c r="D43" s="94"/>
      <c r="E43" s="93"/>
      <c r="F43" s="89" t="s">
        <v>92</v>
      </c>
      <c r="G43" s="90" t="s">
        <v>93</v>
      </c>
      <c r="H43" s="95">
        <v>45</v>
      </c>
      <c r="I43" s="91" t="s">
        <v>94</v>
      </c>
      <c r="O43" s="2"/>
      <c r="R43" s="57"/>
      <c r="S43" s="57"/>
    </row>
    <row r="44" spans="1:19">
      <c r="A44" s="93"/>
      <c r="B44" s="93"/>
      <c r="C44" s="93"/>
      <c r="D44" s="94"/>
      <c r="E44" s="93"/>
      <c r="F44" s="89" t="s">
        <v>95</v>
      </c>
      <c r="G44" s="90" t="s">
        <v>96</v>
      </c>
      <c r="H44" s="95">
        <v>20</v>
      </c>
      <c r="I44" s="91" t="s">
        <v>94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c r="I48" s="91"/>
      <c r="O48" s="59"/>
    </row>
    <row r="49" spans="1:19" s="2" customFormat="1">
      <c r="A49" s="93"/>
      <c r="B49" s="93"/>
      <c r="C49" s="93"/>
      <c r="D49" s="94"/>
      <c r="E49" s="93"/>
      <c r="F49" s="89" t="s">
        <v>105</v>
      </c>
      <c r="G49" s="90" t="s">
        <v>106</v>
      </c>
      <c r="H49" s="95">
        <v>1</v>
      </c>
      <c r="I49" s="91" t="s">
        <v>84</v>
      </c>
      <c r="M49" s="59"/>
      <c r="N49" s="59"/>
      <c r="O49" s="59"/>
      <c r="P49" s="59"/>
      <c r="Q49" s="59"/>
      <c r="R49" s="57"/>
      <c r="S49" s="57"/>
    </row>
    <row r="50" spans="1:19" s="2" customFormat="1">
      <c r="A50" s="93"/>
      <c r="B50" s="93"/>
      <c r="C50" s="93"/>
      <c r="D50" s="94"/>
      <c r="E50" s="93"/>
      <c r="F50" s="100" t="s">
        <v>107</v>
      </c>
      <c r="G50" s="101" t="s">
        <v>108</v>
      </c>
      <c r="H50" s="102">
        <v>29</v>
      </c>
      <c r="I50" s="91" t="s">
        <v>94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15</v>
      </c>
      <c r="H66" s="91">
        <v>0</v>
      </c>
      <c r="I66" s="91"/>
      <c r="J66" s="91"/>
      <c r="K66" s="91">
        <v>0</v>
      </c>
    </row>
    <row r="67" spans="1:19">
      <c r="A67" s="127" t="s">
        <v>53</v>
      </c>
      <c r="B67" s="128" t="s">
        <v>61</v>
      </c>
      <c r="C67" s="126" t="s">
        <v>143</v>
      </c>
      <c r="D67" s="91" t="s">
        <v>83</v>
      </c>
      <c r="E67" s="91" t="s">
        <v>135</v>
      </c>
      <c r="F67" s="95" t="s">
        <v>142</v>
      </c>
      <c r="G67" s="95">
        <v>25</v>
      </c>
      <c r="H67" s="95">
        <v>0</v>
      </c>
      <c r="I67" s="95"/>
      <c r="J67" s="95"/>
      <c r="K67" s="91">
        <v>0</v>
      </c>
    </row>
    <row r="68" spans="1:19">
      <c r="A68" s="127" t="s">
        <v>53</v>
      </c>
      <c r="B68" s="128" t="s">
        <v>61</v>
      </c>
      <c r="C68" s="126" t="s">
        <v>144</v>
      </c>
      <c r="D68" s="91" t="s">
        <v>98</v>
      </c>
      <c r="E68" s="91" t="s">
        <v>125</v>
      </c>
      <c r="F68" s="95" t="s">
        <v>142</v>
      </c>
      <c r="G68" s="95">
        <v>20</v>
      </c>
      <c r="H68" s="95">
        <v>0</v>
      </c>
      <c r="I68" s="95"/>
      <c r="J68" s="95"/>
      <c r="K68" s="91">
        <v>0</v>
      </c>
    </row>
    <row r="69" spans="1:19">
      <c r="A69" s="127" t="s">
        <v>53</v>
      </c>
      <c r="B69" s="128" t="s">
        <v>61</v>
      </c>
      <c r="C69" s="126" t="s">
        <v>145</v>
      </c>
      <c r="D69" s="91" t="s">
        <v>106</v>
      </c>
      <c r="E69" s="91" t="s">
        <v>130</v>
      </c>
      <c r="F69" s="95" t="s">
        <v>142</v>
      </c>
      <c r="G69" s="95">
        <v>15</v>
      </c>
      <c r="H69" s="95">
        <v>0</v>
      </c>
      <c r="I69" s="95"/>
      <c r="J69" s="95"/>
      <c r="K69" s="91">
        <v>0</v>
      </c>
    </row>
    <row r="70" spans="1:19">
      <c r="A70" s="127" t="s">
        <v>53</v>
      </c>
      <c r="B70" s="128" t="s">
        <v>61</v>
      </c>
      <c r="C70" s="126" t="s">
        <v>146</v>
      </c>
      <c r="D70" s="91" t="s">
        <v>93</v>
      </c>
      <c r="E70" s="91" t="s">
        <v>130</v>
      </c>
      <c r="F70" s="95" t="s">
        <v>147</v>
      </c>
      <c r="G70" s="95">
        <v>25</v>
      </c>
      <c r="H70" s="95">
        <v>0</v>
      </c>
      <c r="I70" s="95"/>
      <c r="J70" s="95"/>
      <c r="K70" s="91">
        <v>0</v>
      </c>
    </row>
    <row r="71" spans="1:19">
      <c r="A71" s="127" t="s">
        <v>53</v>
      </c>
      <c r="B71" s="128" t="s">
        <v>61</v>
      </c>
      <c r="C71" s="126" t="s">
        <v>148</v>
      </c>
      <c r="D71" s="91" t="s">
        <v>93</v>
      </c>
      <c r="E71" s="91" t="s">
        <v>135</v>
      </c>
      <c r="F71" s="95" t="s">
        <v>147</v>
      </c>
      <c r="G71" s="95">
        <v>25</v>
      </c>
      <c r="H71" s="95">
        <v>0</v>
      </c>
      <c r="I71" s="95"/>
      <c r="J71" s="95"/>
      <c r="K71" s="91">
        <v>0</v>
      </c>
    </row>
    <row r="72" spans="1:19">
      <c r="A72" s="127" t="s">
        <v>53</v>
      </c>
      <c r="B72" s="128" t="s">
        <v>61</v>
      </c>
      <c r="C72" s="126" t="s">
        <v>149</v>
      </c>
      <c r="D72" s="91" t="s">
        <v>96</v>
      </c>
      <c r="E72" s="91" t="s">
        <v>130</v>
      </c>
      <c r="F72" s="95" t="s">
        <v>147</v>
      </c>
      <c r="G72" s="95">
        <v>30</v>
      </c>
      <c r="H72" s="95">
        <v>0</v>
      </c>
      <c r="I72" s="95"/>
      <c r="J72" s="95"/>
      <c r="K72" s="91">
        <v>0</v>
      </c>
    </row>
    <row r="73" spans="1:19">
      <c r="A73" s="127" t="s">
        <v>53</v>
      </c>
      <c r="B73" s="128" t="s">
        <v>61</v>
      </c>
      <c r="C73" s="126" t="s">
        <v>150</v>
      </c>
      <c r="D73" s="91" t="s">
        <v>108</v>
      </c>
      <c r="E73" s="91" t="s">
        <v>130</v>
      </c>
      <c r="F73" s="95" t="s">
        <v>147</v>
      </c>
      <c r="G73" s="95">
        <v>20</v>
      </c>
      <c r="H73" s="95">
        <v>0</v>
      </c>
      <c r="I73" s="95"/>
      <c r="J73" s="95" t="s">
        <v>151</v>
      </c>
      <c r="K73" s="91">
        <v>1</v>
      </c>
    </row>
    <row r="74" spans="1:19">
      <c r="A74" s="127" t="s">
        <v>53</v>
      </c>
      <c r="B74" s="128" t="s">
        <v>61</v>
      </c>
      <c r="C74" s="126" t="s">
        <v>152</v>
      </c>
      <c r="D74" s="91" t="s">
        <v>93</v>
      </c>
      <c r="E74" s="91" t="s">
        <v>125</v>
      </c>
      <c r="F74" s="95" t="s">
        <v>153</v>
      </c>
      <c r="G74" s="95">
        <v>25</v>
      </c>
      <c r="H74" s="95">
        <v>0</v>
      </c>
      <c r="I74" s="95"/>
      <c r="J74" s="95"/>
      <c r="K74" s="91">
        <v>0</v>
      </c>
    </row>
    <row r="75" spans="1:19">
      <c r="A75" s="127" t="s">
        <v>53</v>
      </c>
      <c r="B75" s="128" t="s">
        <v>61</v>
      </c>
      <c r="C75" s="126" t="s">
        <v>154</v>
      </c>
      <c r="D75" s="91" t="s">
        <v>93</v>
      </c>
      <c r="E75" s="91" t="s">
        <v>120</v>
      </c>
      <c r="F75" s="95" t="s">
        <v>153</v>
      </c>
      <c r="G75" s="95">
        <v>20</v>
      </c>
      <c r="H75" s="95">
        <v>3</v>
      </c>
      <c r="I75" s="95"/>
      <c r="J75" s="95" t="s">
        <v>155</v>
      </c>
      <c r="K75" s="91">
        <v>2</v>
      </c>
    </row>
    <row r="76" spans="1:19">
      <c r="A76" s="127" t="s">
        <v>53</v>
      </c>
      <c r="B76" s="128" t="s">
        <v>61</v>
      </c>
      <c r="C76" s="126" t="s">
        <v>156</v>
      </c>
      <c r="D76" s="91" t="s">
        <v>96</v>
      </c>
      <c r="E76" s="91" t="s">
        <v>135</v>
      </c>
      <c r="F76" s="95" t="s">
        <v>153</v>
      </c>
      <c r="G76" s="95">
        <v>20</v>
      </c>
      <c r="H76" s="95">
        <v>0</v>
      </c>
      <c r="I76" s="95"/>
      <c r="J76" s="95"/>
      <c r="K76" s="91">
        <v>0</v>
      </c>
    </row>
    <row r="77" spans="1:19">
      <c r="A77" s="127" t="s">
        <v>53</v>
      </c>
      <c r="B77" s="128" t="s">
        <v>61</v>
      </c>
      <c r="C77" s="126" t="s">
        <v>157</v>
      </c>
      <c r="D77" s="91" t="s">
        <v>108</v>
      </c>
      <c r="E77" s="91" t="s">
        <v>135</v>
      </c>
      <c r="F77" s="95" t="s">
        <v>153</v>
      </c>
      <c r="G77" s="95">
        <v>30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CA29271E-163F-4757-9BAB-E3C6D1B25BFE}">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7E9321FD-89BD-4F17-AD66-4E45A3D7CA29}">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3B327B54-24F7-499A-A942-D7D78BD57151}">
      <formula1>1</formula1>
      <formula2>14</formula2>
    </dataValidation>
    <dataValidation type="textLength" allowBlank="1" showInputMessage="1" showErrorMessage="1" errorTitle="Code Sandre station" error="Chaîne de 8 caractères numériques" sqref="B23" xr:uid="{6A1AF638-E394-4419-9A21-7273D365DA9F}">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DE0F3ABE-1C51-4972-9729-BA22F4A04380}">
      <formula1>$R$2:$R$29</formula1>
    </dataValidation>
    <dataValidation type="list" allowBlank="1" sqref="D66" xr:uid="{A3BAA059-0534-429A-82BA-D761880BEC69}">
      <formula1>"S1, S2, S3, S9, S10, S11, S18, S24, S25, S28, S29, S30"</formula1>
    </dataValidation>
    <dataValidation type="list" allowBlank="1" errorTitle="Choisir une des 4 catégories" error="Vous devez indiquer une des 4 catégories de la liste déroulante" sqref="I39:I50" xr:uid="{0CCE672A-6D7E-4519-8700-B0983F7740E0}">
      <formula1>"D, M, MNR, P"</formula1>
    </dataValidation>
    <dataValidation type="list" allowBlank="1" errorTitle="Abondance végétation de 0 à 5" sqref="K66:K77" xr:uid="{EB73599C-33E8-4B1C-88F0-45A026E5C735}">
      <formula1>"0, 1, 2, 3, 4, 5"</formula1>
    </dataValidation>
    <dataValidation type="list" allowBlank="1" errorTitle="Stabilité ou non du substrat" sqref="I66" xr:uid="{FDBA1664-A218-43CB-981C-C266509AE20F}">
      <formula1>"stable , moyennement stable , instable"</formula1>
    </dataValidation>
    <dataValidation type="list" allowBlank="1" errorTitle="Intensité du comatage de 0 à 5" sqref="H66" xr:uid="{8CCCBAA4-98D1-4DEC-A062-1F8B9D901F87}">
      <formula1>"0, 1, 2, 3, 4, 5"</formula1>
    </dataValidation>
    <dataValidation type="list" allowBlank="1" errorTitle="Bocal de regroupement" sqref="F66" xr:uid="{DBCD1800-148E-4619-81CF-6A3515963A0D}">
      <formula1>"PhA , PhB, PhC"</formula1>
    </dataValidation>
    <dataValidation allowBlank="1" showErrorMessage="1" errorTitle="Altitude en mètres" sqref="K23:N23" xr:uid="{796323C8-6D91-4A84-BF22-13D88EF77F47}"/>
    <dataValidation type="list" allowBlank="1" showInputMessage="1" sqref="D67:D77" xr:uid="{66A9EEBA-C0DC-49A8-A93E-5F5746B47700}">
      <formula1>"S1, S2, S3, S9, S10, S11, S18, S24, S25, S28, S29, S30"</formula1>
    </dataValidation>
    <dataValidation type="list" allowBlank="1" errorTitle="Codage SANDRE svp" sqref="E66:E77" xr:uid="{80FD6809-3273-40CF-9311-94E17B7C6953}">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85279F74-05C3-46EE-9AEB-E67115E59F03}">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47DCB3DA-C0D6-4257-A277-F9D3746873E2}">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2CA830CB-AFBB-4BBE-A4B7-9A5F13851887}">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6F397156-618D-44BC-9570-9EBC66EF3C66}">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BFA293F-07DF-4168-8414-12797C5EBD68}">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F9EC4075-3B91-446B-B6B2-C3789533330E}">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C8E8A471-028A-4BDB-8971-3F9586462A8E}">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91A3082A-F391-4472-A749-45514D1733DA}">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F5AE7791-DB5E-4F04-8627-837A9B6BE84A}">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B01F91F-4585-48D1-8C75-119258B46D38}">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900790FB-D7E6-44B5-A109-2E0EC0C722FB}">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F0AD14F8-14FF-4721-9335-CF6E01B35B0C}">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11040F1B-3589-48D6-A1F9-C9210D34B0A7}">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02327EC5-319B-46FD-B132-69D47A6920E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2023-08-03T10:16:44Z</dcterms:created>
  <dcterms:modified xsi:type="dcterms:W3CDTF">2023-08-03T10:16:45Z</dcterms:modified>
</cp:coreProperties>
</file>