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SORMO 23002\23002_SORMO_exports\"/>
    </mc:Choice>
  </mc:AlternateContent>
  <xr:revisionPtr revIDLastSave="0" documentId="13_ncr:1_{E47E0912-F48F-4D23-9BE6-B6AD3771D37D}" xr6:coauthVersionLast="36" xr6:coauthVersionMax="36" xr10:uidLastSave="{00000000-0000-0000-0000-000000000000}"/>
  <bookViews>
    <workbookView xWindow="0" yWindow="0" windowWidth="19200" windowHeight="6230" xr2:uid="{17FD9DB8-1E9F-49F8-A96B-09C96FE2199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<sst xmlns="http://schemas.openxmlformats.org/spreadsheetml/2006/main" count="305" uniqueCount="161">
  <si>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</si>
  <si>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</si>
  <si>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</si>
  <si>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</si>
  <si>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</si>
  <si>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</si>
  <si>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</si>
  <si>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</si>
  <si>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</si>
  <si>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</si>
  <si>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</si>
  <si>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</si>
  <si>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</si>
  <si>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</si>
  <si>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</si>
  <si>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</si>
  <si>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</si>
  <si>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</si>
  <si>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</si>
  <si>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</si>
  <si>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</si>
  <si>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</si>
  <si>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</si>
  <si>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</si>
  <si>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</si>
  <si>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</si>
  <si>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</si>
  <si>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</si>
  <si>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</si>
  <si>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</si>
  <si>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</si>
  <si>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</si>
  <si>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</si>
  <si>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</si>
  <si>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</si>
  <si>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</si>
  <si>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</si>
  <si>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</si>
  <si>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</si>
  <si>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</si>
  <si>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</si>
  <si>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</si>
  <si>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</si>
  <si>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</si>
  <si>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</si>
  <si>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</si>
  <si>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</si>
  <si>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</si>
  <si>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</si>
  <si>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</si>
  <si>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</si>
  <si>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</si>
  <si>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</si>
  <si>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06122790</t>
  </si>
  <si>
    <t>SORGUETTE</t>
  </si>
  <si>
    <t>SORGUETTE A MONTEUX 4</t>
  </si>
  <si>
    <t xml:space="preserve"> MONTEUX </t>
  </si>
  <si>
    <t>Réseau de contrôle opérationnel</t>
  </si>
  <si>
    <t>facultatif #</t>
  </si>
  <si>
    <t>CODE_OPERATION</t>
  </si>
  <si>
    <t>TYPO_NATIONALE</t>
  </si>
  <si>
    <t>10/05/2023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</si>
  <si>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</si>
  <si>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</si>
  <si>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</si>
  <si>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</si>
  <si>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</si>
  <si>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</si>
  <si>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</si>
  <si>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</si>
  <si>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</si>
  <si>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</si>
  <si>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</si>
  <si>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</si>
  <si>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</si>
  <si>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</si>
  <si>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</si>
  <si>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</si>
  <si>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</si>
  <si>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</si>
  <si>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</si>
  <si>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</si>
  <si>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</si>
  <si>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</si>
  <si>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</si>
  <si>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</si>
  <si>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</si>
  <si>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D</t>
  </si>
  <si>
    <t>C - Litieres</t>
  </si>
  <si>
    <t>S3</t>
  </si>
  <si>
    <t>M</t>
  </si>
  <si>
    <t>D - Branchage, racines</t>
  </si>
  <si>
    <t>S28</t>
  </si>
  <si>
    <t>E - Pierres, galets</t>
  </si>
  <si>
    <t>S24</t>
  </si>
  <si>
    <t>P</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</si>
  <si>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</si>
  <si>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</si>
  <si>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</si>
  <si>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</si>
  <si>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</si>
  <si>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</si>
  <si>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</si>
  <si>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</si>
  <si>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</si>
  <si>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</si>
  <si>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</si>
  <si>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</si>
  <si>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</si>
  <si>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</si>
  <si>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</si>
  <si>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</si>
  <si>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</si>
  <si>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</si>
  <si>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</si>
  <si>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</si>
  <si>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</si>
  <si>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</si>
  <si>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</si>
  <si>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</si>
  <si>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</si>
  <si>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</si>
  <si>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</si>
  <si>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</si>
  <si>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</si>
  <si>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</si>
  <si>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</si>
  <si>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</si>
  <si>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</si>
  <si>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</si>
  <si>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</si>
  <si>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</si>
  <si>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</si>
  <si>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</si>
  <si>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</si>
  <si>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</si>
  <si>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</si>
  <si>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</si>
  <si>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</si>
  <si>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</si>
  <si>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</si>
  <si>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</si>
  <si>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</si>
  <si>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</si>
  <si>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</si>
  <si>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</si>
  <si>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</si>
  <si>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</si>
  <si>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</si>
  <si>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</si>
  <si>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</si>
  <si>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</si>
  <si>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</si>
  <si>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</si>
  <si>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</si>
  <si>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</si>
  <si>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</si>
  <si>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</si>
  <si>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</si>
  <si>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SORMO_2023-05-10</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</si>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</sst>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545F67E-FC07-412F-9CBC-2B36AC92E54A}"/>
    <cellStyle name="Normal_résultats" xfId="2" xr:uid="{0EE0D0C1-23EA-46AA-911C-E84F9CE079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SORMO%2023002/23002_SORMO_1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F72C-D47B-4668-80F0-7A3EFD46269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84080</v>
      </c>
      <c r="G23" s="40">
        <v>855592</v>
      </c>
      <c r="H23" s="40">
        <v>6327093</v>
      </c>
      <c r="I23" s="40">
        <v>28</v>
      </c>
      <c r="J23" s="40" t="s">
        <v>57</v>
      </c>
      <c r="K23" s="39">
        <v>855763.61598771159</v>
      </c>
      <c r="L23" s="39">
        <v>6327132.1625276012</v>
      </c>
      <c r="M23" s="39">
        <v>855661.521181811</v>
      </c>
      <c r="N23" s="39">
        <v>6327110.2925118636</v>
      </c>
      <c r="O23" s="40">
        <v>5.7</v>
      </c>
      <c r="P23" s="40">
        <v>103</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4.95</v>
      </c>
      <c r="F39" s="89" t="s">
        <v>82</v>
      </c>
      <c r="G39" s="90" t="s">
        <v>83</v>
      </c>
      <c r="H39" s="91"/>
      <c r="I39" s="91"/>
      <c r="R39" s="57"/>
      <c r="S39" s="57"/>
    </row>
    <row r="40" spans="1:19">
      <c r="A40" s="92" t="s">
        <v>84</v>
      </c>
      <c r="B40" s="93"/>
      <c r="C40" s="93"/>
      <c r="D40" s="94"/>
      <c r="E40" s="93"/>
      <c r="F40" s="89" t="s">
        <v>85</v>
      </c>
      <c r="G40" s="90" t="s">
        <v>86</v>
      </c>
      <c r="H40" s="95">
        <v>7</v>
      </c>
      <c r="I40" s="91" t="s">
        <v>87</v>
      </c>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3</v>
      </c>
      <c r="I42" s="91" t="s">
        <v>90</v>
      </c>
      <c r="R42" s="57"/>
      <c r="S42" s="57"/>
    </row>
    <row r="43" spans="1:19">
      <c r="A43" s="93"/>
      <c r="B43" s="93"/>
      <c r="C43" s="93"/>
      <c r="D43" s="94"/>
      <c r="E43" s="93"/>
      <c r="F43" s="89" t="s">
        <v>93</v>
      </c>
      <c r="G43" s="90" t="s">
        <v>94</v>
      </c>
      <c r="H43" s="95"/>
      <c r="I43" s="91" t="s">
        <v>95</v>
      </c>
      <c r="O43" s="2"/>
      <c r="R43" s="57"/>
      <c r="S43" s="57"/>
    </row>
    <row r="44" spans="1:19">
      <c r="A44" s="93"/>
      <c r="B44" s="93"/>
      <c r="C44" s="93"/>
      <c r="D44" s="94"/>
      <c r="E44" s="93"/>
      <c r="F44" s="89" t="s">
        <v>96</v>
      </c>
      <c r="G44" s="90" t="s">
        <v>97</v>
      </c>
      <c r="H44" s="95"/>
      <c r="I44" s="91"/>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v>68</v>
      </c>
      <c r="I47" s="91" t="s">
        <v>87</v>
      </c>
      <c r="J47" s="2"/>
      <c r="K47" s="2"/>
      <c r="L47" s="2"/>
      <c r="M47" s="2"/>
      <c r="N47" s="2"/>
      <c r="O47" s="2"/>
      <c r="P47" s="2"/>
      <c r="Q47" s="2"/>
      <c r="R47" s="2"/>
      <c r="S47" s="2"/>
    </row>
    <row r="48" spans="1:19" s="2" customFormat="1">
      <c r="A48" s="93"/>
      <c r="B48" s="93"/>
      <c r="C48" s="93"/>
      <c r="D48" s="94"/>
      <c r="E48" s="93"/>
      <c r="F48" s="89" t="s">
        <v>104</v>
      </c>
      <c r="G48" s="90" t="s">
        <v>105</v>
      </c>
      <c r="H48" s="95">
        <v>15</v>
      </c>
      <c r="I48" s="91" t="s">
        <v>87</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4</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50</v>
      </c>
      <c r="H66" s="91">
        <v>4</v>
      </c>
      <c r="I66" s="91"/>
      <c r="J66" s="91"/>
      <c r="K66" s="91">
        <v>0</v>
      </c>
    </row>
    <row r="67" spans="1:19">
      <c r="A67" s="127" t="s">
        <v>53</v>
      </c>
      <c r="B67" s="128" t="s">
        <v>61</v>
      </c>
      <c r="C67" s="126" t="s">
        <v>144</v>
      </c>
      <c r="D67" s="91" t="s">
        <v>92</v>
      </c>
      <c r="E67" s="91" t="s">
        <v>121</v>
      </c>
      <c r="F67" s="95" t="s">
        <v>143</v>
      </c>
      <c r="G67" s="95">
        <v>20</v>
      </c>
      <c r="H67" s="95">
        <v>0</v>
      </c>
      <c r="I67" s="95"/>
      <c r="J67" s="95"/>
      <c r="K67" s="91">
        <v>0</v>
      </c>
    </row>
    <row r="68" spans="1:19">
      <c r="A68" s="127" t="s">
        <v>53</v>
      </c>
      <c r="B68" s="128" t="s">
        <v>61</v>
      </c>
      <c r="C68" s="126" t="s">
        <v>145</v>
      </c>
      <c r="D68" s="91" t="s">
        <v>99</v>
      </c>
      <c r="E68" s="91" t="s">
        <v>126</v>
      </c>
      <c r="F68" s="95" t="s">
        <v>143</v>
      </c>
      <c r="G68" s="95">
        <v>70</v>
      </c>
      <c r="H68" s="95">
        <v>4</v>
      </c>
      <c r="I68" s="95"/>
      <c r="J68" s="95"/>
      <c r="K68" s="91">
        <v>0</v>
      </c>
    </row>
    <row r="69" spans="1:19">
      <c r="A69" s="127" t="s">
        <v>53</v>
      </c>
      <c r="B69" s="128" t="s">
        <v>61</v>
      </c>
      <c r="C69" s="126" t="s">
        <v>146</v>
      </c>
      <c r="D69" s="91" t="s">
        <v>109</v>
      </c>
      <c r="E69" s="91" t="s">
        <v>121</v>
      </c>
      <c r="F69" s="95" t="s">
        <v>143</v>
      </c>
      <c r="G69" s="95">
        <v>40</v>
      </c>
      <c r="H69" s="95">
        <v>0</v>
      </c>
      <c r="I69" s="95"/>
      <c r="J69" s="95"/>
      <c r="K69" s="91">
        <v>0</v>
      </c>
    </row>
    <row r="70" spans="1:19">
      <c r="A70" s="127" t="s">
        <v>53</v>
      </c>
      <c r="B70" s="128" t="s">
        <v>61</v>
      </c>
      <c r="C70" s="126" t="s">
        <v>147</v>
      </c>
      <c r="D70" s="91" t="s">
        <v>86</v>
      </c>
      <c r="E70" s="91" t="s">
        <v>121</v>
      </c>
      <c r="F70" s="95" t="s">
        <v>148</v>
      </c>
      <c r="G70" s="95">
        <v>50</v>
      </c>
      <c r="H70" s="95">
        <v>0</v>
      </c>
      <c r="I70" s="95"/>
      <c r="J70" s="95"/>
      <c r="K70" s="91">
        <v>0</v>
      </c>
    </row>
    <row r="71" spans="1:19">
      <c r="A71" s="127" t="s">
        <v>53</v>
      </c>
      <c r="B71" s="128" t="s">
        <v>61</v>
      </c>
      <c r="C71" s="126" t="s">
        <v>149</v>
      </c>
      <c r="D71" s="91" t="s">
        <v>103</v>
      </c>
      <c r="E71" s="91" t="s">
        <v>126</v>
      </c>
      <c r="F71" s="95" t="s">
        <v>148</v>
      </c>
      <c r="G71" s="95">
        <v>70</v>
      </c>
      <c r="H71" s="95">
        <v>0</v>
      </c>
      <c r="I71" s="95"/>
      <c r="J71" s="95"/>
      <c r="K71" s="91">
        <v>0</v>
      </c>
    </row>
    <row r="72" spans="1:19">
      <c r="A72" s="127" t="s">
        <v>53</v>
      </c>
      <c r="B72" s="128" t="s">
        <v>61</v>
      </c>
      <c r="C72" s="126" t="s">
        <v>150</v>
      </c>
      <c r="D72" s="91" t="s">
        <v>103</v>
      </c>
      <c r="E72" s="91" t="s">
        <v>121</v>
      </c>
      <c r="F72" s="95" t="s">
        <v>148</v>
      </c>
      <c r="G72" s="95">
        <v>70</v>
      </c>
      <c r="H72" s="95">
        <v>0</v>
      </c>
      <c r="I72" s="95"/>
      <c r="J72" s="95"/>
      <c r="K72" s="91">
        <v>0</v>
      </c>
    </row>
    <row r="73" spans="1:19">
      <c r="A73" s="127" t="s">
        <v>53</v>
      </c>
      <c r="B73" s="128" t="s">
        <v>61</v>
      </c>
      <c r="C73" s="126" t="s">
        <v>151</v>
      </c>
      <c r="D73" s="91" t="s">
        <v>105</v>
      </c>
      <c r="E73" s="91" t="s">
        <v>126</v>
      </c>
      <c r="F73" s="95" t="s">
        <v>148</v>
      </c>
      <c r="G73" s="95">
        <v>70</v>
      </c>
      <c r="H73" s="95">
        <v>4</v>
      </c>
      <c r="I73" s="95"/>
      <c r="J73" s="95"/>
      <c r="K73" s="91">
        <v>0</v>
      </c>
    </row>
    <row r="74" spans="1:19">
      <c r="A74" s="127" t="s">
        <v>53</v>
      </c>
      <c r="B74" s="128" t="s">
        <v>61</v>
      </c>
      <c r="C74" s="126" t="s">
        <v>152</v>
      </c>
      <c r="D74" s="91" t="s">
        <v>103</v>
      </c>
      <c r="E74" s="91" t="s">
        <v>126</v>
      </c>
      <c r="F74" s="95" t="s">
        <v>153</v>
      </c>
      <c r="G74" s="95">
        <v>70</v>
      </c>
      <c r="H74" s="95">
        <v>0</v>
      </c>
      <c r="I74" s="95"/>
      <c r="J74" s="95"/>
      <c r="K74" s="91">
        <v>0</v>
      </c>
    </row>
    <row r="75" spans="1:19">
      <c r="A75" s="127" t="s">
        <v>53</v>
      </c>
      <c r="B75" s="128" t="s">
        <v>61</v>
      </c>
      <c r="C75" s="126" t="s">
        <v>154</v>
      </c>
      <c r="D75" s="91" t="s">
        <v>103</v>
      </c>
      <c r="E75" s="91" t="s">
        <v>121</v>
      </c>
      <c r="F75" s="95" t="s">
        <v>153</v>
      </c>
      <c r="G75" s="95">
        <v>80</v>
      </c>
      <c r="H75" s="95">
        <v>0</v>
      </c>
      <c r="I75" s="95"/>
      <c r="J75" s="95"/>
      <c r="K75" s="91">
        <v>0</v>
      </c>
    </row>
    <row r="76" spans="1:19">
      <c r="A76" s="127" t="s">
        <v>53</v>
      </c>
      <c r="B76" s="128" t="s">
        <v>61</v>
      </c>
      <c r="C76" s="126" t="s">
        <v>155</v>
      </c>
      <c r="D76" s="91" t="s">
        <v>103</v>
      </c>
      <c r="E76" s="91" t="s">
        <v>126</v>
      </c>
      <c r="F76" s="95" t="s">
        <v>153</v>
      </c>
      <c r="G76" s="95">
        <v>70</v>
      </c>
      <c r="H76" s="95">
        <v>0</v>
      </c>
      <c r="I76" s="95"/>
      <c r="J76" s="95"/>
      <c r="K76" s="91">
        <v>0</v>
      </c>
    </row>
    <row r="77" spans="1:19">
      <c r="A77" s="127" t="s">
        <v>53</v>
      </c>
      <c r="B77" s="128" t="s">
        <v>61</v>
      </c>
      <c r="C77" s="126" t="s">
        <v>156</v>
      </c>
      <c r="D77" s="91" t="s">
        <v>103</v>
      </c>
      <c r="E77" s="91" t="s">
        <v>121</v>
      </c>
      <c r="F77" s="95" t="s">
        <v>153</v>
      </c>
      <c r="G77" s="95">
        <v>80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68A9576-F6EE-4F65-891D-CFDE5368605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1B97287-04C6-4C1A-9FAE-87B139A0D97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B6ED2B8-FB0E-4E69-85E7-4216EAA4ADA9}">
      <formula1>1</formula1>
      <formula2>14</formula2>
    </dataValidation>
    <dataValidation type="textLength" allowBlank="1" showInputMessage="1" showErrorMessage="1" errorTitle="Code Sandre station" error="Chaîne de 8 caractères numériques" sqref="B23" xr:uid="{CEA636FB-F150-4AA7-8290-AE672494B5D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C8C6106-A501-4F1C-94EF-C6C3AF1571BE}">
      <formula1>$R$2:$R$29</formula1>
    </dataValidation>
    <dataValidation type="list" allowBlank="1" sqref="D66" xr:uid="{5D6F978D-17A2-4634-9A97-96DCF5C5E939}">
      <formula1>"S1, S2, S3, S9, S10, S11, S18, S24, S25, S28, S29, S30"</formula1>
    </dataValidation>
    <dataValidation type="list" allowBlank="1" errorTitle="Choisir une des 4 catégories" error="Vous devez indiquer une des 4 catégories de la liste déroulante" sqref="I39:I50" xr:uid="{3377FB59-6C15-4871-BFF1-ED10663DEAEF}">
      <formula1>"D, M, MNR, P"</formula1>
    </dataValidation>
    <dataValidation type="list" allowBlank="1" errorTitle="Abondance végétation de 0 à 5" sqref="K66:K77" xr:uid="{4D423A4F-E80F-4A32-8586-E333A20F480E}">
      <formula1>"0, 1, 2, 3, 4, 5"</formula1>
    </dataValidation>
    <dataValidation type="list" allowBlank="1" errorTitle="Stabilité ou non du substrat" sqref="I66" xr:uid="{2D19062C-752D-4E83-BF5E-F87F86CF4D1B}">
      <formula1>"stable , moyennement stable , instable"</formula1>
    </dataValidation>
    <dataValidation type="list" allowBlank="1" errorTitle="Intensité du comatage de 0 à 5" sqref="H66" xr:uid="{C7B6AA43-FA1A-4E50-B504-9E2269ED02EB}">
      <formula1>"0, 1, 2, 3, 4, 5"</formula1>
    </dataValidation>
    <dataValidation type="list" allowBlank="1" errorTitle="Bocal de regroupement" sqref="F66" xr:uid="{0E4F8007-56FA-4787-89A3-D103EE4D527C}">
      <formula1>"PhA , PhB, PhC"</formula1>
    </dataValidation>
    <dataValidation allowBlank="1" showErrorMessage="1" errorTitle="Altitude en mètres" sqref="K23:N23" xr:uid="{AA4A5E9D-B456-4155-953F-88B6188F537A}"/>
    <dataValidation type="list" allowBlank="1" showInputMessage="1" sqref="D67:D77" xr:uid="{E271F9BF-72E6-49E2-9A97-3FB80F8CA5DB}">
      <formula1>"S1, S2, S3, S9, S10, S11, S18, S24, S25, S28, S29, S30"</formula1>
    </dataValidation>
    <dataValidation type="list" allowBlank="1" errorTitle="Codage SANDRE svp" sqref="E66:E77" xr:uid="{17ABCA67-E5FE-4A65-93EE-E0358003717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DE2FB63-8CDB-4983-859D-7A5C6B7668C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8B03B8D-2CC7-427B-960D-F0251B76F1F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2612CE9-AD6D-41DF-BFEC-DC03DAEA5AC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584D774-737E-4A6B-93A0-074395FB40C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E3B076B-FEAB-45AE-A49E-CC950106E60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2A6BF61-F67F-4689-ADBA-EFA72FC9A99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56692EC-EC46-4527-85C7-B869E2F7D71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07CD65D-0514-467D-939D-C5D3F5F93C7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A7C6032-5E9D-42A2-B857-5153B12B70F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2FB3FAC-A1F7-477E-827A-8E32BC58BE6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0F1FAEB-B89E-4AEE-B156-11070B6E07B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5053072-6FD7-4C69-8CDA-BB0099C215A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446B62C-E9BD-4FA1-8379-2A39AB1F11F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3F04880-AE7C-4604-BA2D-3215E55FE8C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2023-05-31T07:38:25Z</dcterms:created>
  <dcterms:modified xsi:type="dcterms:W3CDTF">2023-05-31T07:38:28Z</dcterms:modified>
</cp:coreProperties>
</file>