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DOTER\23001_DOTER_exports\"/>
    </mc:Choice>
  </mc:AlternateContent>
  <xr:revisionPtr revIDLastSave="0" documentId="13_ncr:1_{357FD584-2BFD-47BB-8608-CCEC5E9F8685}" xr6:coauthVersionLast="36" xr6:coauthVersionMax="36" xr10:uidLastSave="{00000000-0000-0000-0000-000000000000}"/>
  <bookViews>
    <workbookView xWindow="0" yWindow="0" windowWidth="23040" windowHeight="9060" xr2:uid="{A2920906-6EB2-417B-9817-D9865A607B5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<sst xmlns="http://schemas.openxmlformats.org/spreadsheetml/2006/main" count="305" uniqueCount="161">
  <si>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</si>
  <si>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</si>
  <si>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</si>
  <si>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</si>
  <si>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</si>
  <si>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</si>
  <si>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</si>
  <si>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</si>
  <si>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</si>
  <si>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</si>
  <si>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</si>
  <si>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</si>
  <si>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</si>
  <si>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</si>
  <si>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</si>
  <si>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</si>
  <si>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</si>
  <si>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</si>
  <si>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</si>
  <si>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</si>
  <si>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</si>
  <si>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</si>
  <si>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</si>
  <si>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</si>
  <si>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</si>
  <si>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</si>
  <si>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</si>
  <si>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</si>
  <si>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</si>
  <si>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</si>
  <si>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</si>
  <si>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</si>
  <si>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</si>
  <si>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</si>
  <si>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</si>
  <si>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</si>
  <si>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</si>
  <si>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</si>
  <si>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</si>
  <si>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</si>
  <si>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</si>
  <si>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</si>
  <si>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</si>
  <si>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</si>
  <si>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</si>
  <si>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</si>
  <si>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</si>
  <si>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</si>
  <si>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</si>
  <si>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</si>
  <si>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</si>
  <si>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</si>
  <si>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</si>
  <si>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06137560</t>
  </si>
  <si>
    <t>DORON DE TERMIGNON</t>
  </si>
  <si>
    <t xml:space="preserve">DORON DE TERMIGNON A TERMIGNON </t>
  </si>
  <si>
    <t>TERMIGNON</t>
  </si>
  <si>
    <t>Réseau de référence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</si>
  <si>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</si>
  <si>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</si>
  <si>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</si>
  <si>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</si>
  <si>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</si>
  <si>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</si>
  <si>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</si>
  <si>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</si>
  <si>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</si>
  <si>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</si>
  <si>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</si>
  <si>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</si>
  <si>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</si>
  <si>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</si>
  <si>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</si>
  <si>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</si>
  <si>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</si>
  <si>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</si>
  <si>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</si>
  <si>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</si>
  <si>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</si>
  <si>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</si>
  <si>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</si>
  <si>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</si>
  <si>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</si>
  <si>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</si>
  <si>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</si>
  <si>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</si>
  <si>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</si>
  <si>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</si>
  <si>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</si>
  <si>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</si>
  <si>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</si>
  <si>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</si>
  <si>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</si>
  <si>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</si>
  <si>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</si>
  <si>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</si>
  <si>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</si>
  <si>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</si>
  <si>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</si>
  <si>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</si>
  <si>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</si>
  <si>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</si>
  <si>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</si>
  <si>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</si>
  <si>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</si>
  <si>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</si>
  <si>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</si>
  <si>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</si>
  <si>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</si>
  <si>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</si>
  <si>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</si>
  <si>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</si>
  <si>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</si>
  <si>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</si>
  <si>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</si>
  <si>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</si>
  <si>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</si>
  <si>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</si>
  <si>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</si>
  <si>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</si>
  <si>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</si>
  <si>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</si>
  <si>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</si>
  <si>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</si>
  <si>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</si>
  <si>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</si>
  <si>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</si>
  <si>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</si>
  <si>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</si>
  <si>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</si>
  <si>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</si>
  <si>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</si>
  <si>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</si>
  <si>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</si>
  <si>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</si>
  <si>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</si>
  <si>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</si>
  <si>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</si>
  <si>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</si>
  <si>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</si>
  <si>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</si>
  <si>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</si>
  <si>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</si>
  <si>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</si>
  <si>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</si>
  <si>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</si>
  <si>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</si>
  <si>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</si>
  <si>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</si>
  <si>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</si>
  <si>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</si>
  <si>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</si>
  <si>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</si>
  <si>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</si>
  <si>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</si>
  <si>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</si>
  <si>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</si>
  <si>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</si>
  <si>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</si>
  <si>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DOTER_2023-02-06</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</si>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</sst>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F8A723A-6F47-4D55-AC70-80E4D38FA55A}"/>
    <cellStyle name="Normal_résultats" xfId="2" xr:uid="{72E2735E-4248-4A75-BB8F-FC75CF6594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DOTER/23001_DOTER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A868-529E-4FB9-A04F-49EAAE99727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157</v>
      </c>
      <c r="B23" s="39" t="s">
        <v>53</v>
      </c>
      <c r="C23" s="40" t="s">
        <v>54</v>
      </c>
      <c r="D23" s="40" t="s">
        <v>55</v>
      </c>
      <c r="E23" s="40" t="s">
        <v>56</v>
      </c>
      <c r="F23" s="39">
        <v>73290</v>
      </c>
      <c r="G23" s="40">
        <v>998790</v>
      </c>
      <c r="H23" s="40">
        <v>6472184</v>
      </c>
      <c r="I23" s="40">
        <v>1317</v>
      </c>
      <c r="J23" s="40" t="s">
        <v>57</v>
      </c>
      <c r="K23" s="39">
        <v>998624.96416253038</v>
      </c>
      <c r="L23" s="39">
        <v>6472761.7570626708</v>
      </c>
      <c r="M23" s="39">
        <v>998608.32396165736</v>
      </c>
      <c r="N23" s="39">
        <v>6472635.2682973007</v>
      </c>
      <c r="O23" s="40">
        <v>13</v>
      </c>
      <c r="P23" s="40">
        <v>156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7.1375000000000002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t="s">
        <v>92</v>
      </c>
      <c r="R42" s="57"/>
      <c r="S42" s="57"/>
    </row>
    <row r="43" spans="1:19">
      <c r="A43" s="93"/>
      <c r="B43" s="93"/>
      <c r="C43" s="93"/>
      <c r="D43" s="94"/>
      <c r="E43" s="93"/>
      <c r="F43" s="89" t="s">
        <v>93</v>
      </c>
      <c r="G43" s="90" t="s">
        <v>94</v>
      </c>
      <c r="H43" s="95">
        <v>60</v>
      </c>
      <c r="I43" s="91" t="s">
        <v>95</v>
      </c>
      <c r="O43" s="2"/>
      <c r="R43" s="57"/>
      <c r="S43" s="57"/>
    </row>
    <row r="44" spans="1:19">
      <c r="A44" s="93"/>
      <c r="B44" s="93"/>
      <c r="C44" s="93"/>
      <c r="D44" s="94"/>
      <c r="E44" s="93"/>
      <c r="F44" s="89" t="s">
        <v>96</v>
      </c>
      <c r="G44" s="90" t="s">
        <v>97</v>
      </c>
      <c r="H44" s="95">
        <v>5</v>
      </c>
      <c r="I44" s="91" t="s">
        <v>95</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30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94</v>
      </c>
      <c r="E71" s="91" t="s">
        <v>136</v>
      </c>
      <c r="F71" s="95" t="s">
        <v>148</v>
      </c>
      <c r="G71" s="95">
        <v>15</v>
      </c>
      <c r="H71" s="95">
        <v>0</v>
      </c>
      <c r="I71" s="95"/>
      <c r="J71" s="95"/>
      <c r="K71" s="91">
        <v>0</v>
      </c>
    </row>
    <row r="72" spans="1:19">
      <c r="A72" s="127" t="s">
        <v>53</v>
      </c>
      <c r="B72" s="128" t="s">
        <v>61</v>
      </c>
      <c r="C72" s="126" t="s">
        <v>150</v>
      </c>
      <c r="D72" s="91" t="s">
        <v>97</v>
      </c>
      <c r="E72" s="91" t="s">
        <v>131</v>
      </c>
      <c r="F72" s="95" t="s">
        <v>148</v>
      </c>
      <c r="G72" s="95">
        <v>20</v>
      </c>
      <c r="H72" s="95">
        <v>0</v>
      </c>
      <c r="I72" s="95"/>
      <c r="J72" s="95"/>
      <c r="K72" s="91">
        <v>0</v>
      </c>
    </row>
    <row r="73" spans="1:19">
      <c r="A73" s="127" t="s">
        <v>53</v>
      </c>
      <c r="B73" s="128" t="s">
        <v>61</v>
      </c>
      <c r="C73" s="126" t="s">
        <v>151</v>
      </c>
      <c r="D73" s="91" t="s">
        <v>109</v>
      </c>
      <c r="E73" s="91" t="s">
        <v>136</v>
      </c>
      <c r="F73" s="95" t="s">
        <v>148</v>
      </c>
      <c r="G73" s="95">
        <v>15</v>
      </c>
      <c r="H73" s="95">
        <v>0</v>
      </c>
      <c r="I73" s="95"/>
      <c r="J73" s="95"/>
      <c r="K73" s="91">
        <v>0</v>
      </c>
    </row>
    <row r="74" spans="1:19">
      <c r="A74" s="127" t="s">
        <v>53</v>
      </c>
      <c r="B74" s="128" t="s">
        <v>61</v>
      </c>
      <c r="C74" s="126" t="s">
        <v>152</v>
      </c>
      <c r="D74" s="91" t="s">
        <v>94</v>
      </c>
      <c r="E74" s="91" t="s">
        <v>126</v>
      </c>
      <c r="F74" s="95" t="s">
        <v>153</v>
      </c>
      <c r="G74" s="95">
        <v>10</v>
      </c>
      <c r="H74" s="95">
        <v>0</v>
      </c>
      <c r="I74" s="95"/>
      <c r="J74" s="95"/>
      <c r="K74" s="91">
        <v>0</v>
      </c>
    </row>
    <row r="75" spans="1:19">
      <c r="A75" s="127" t="s">
        <v>53</v>
      </c>
      <c r="B75" s="128" t="s">
        <v>61</v>
      </c>
      <c r="C75" s="126" t="s">
        <v>154</v>
      </c>
      <c r="D75" s="91" t="s">
        <v>94</v>
      </c>
      <c r="E75" s="91" t="s">
        <v>121</v>
      </c>
      <c r="F75" s="95" t="s">
        <v>153</v>
      </c>
      <c r="G75" s="95">
        <v>15</v>
      </c>
      <c r="H75" s="95">
        <v>0</v>
      </c>
      <c r="I75" s="95"/>
      <c r="J75" s="95"/>
      <c r="K75" s="91">
        <v>0</v>
      </c>
    </row>
    <row r="76" spans="1:19">
      <c r="A76" s="127" t="s">
        <v>53</v>
      </c>
      <c r="B76" s="128" t="s">
        <v>61</v>
      </c>
      <c r="C76" s="126" t="s">
        <v>155</v>
      </c>
      <c r="D76" s="91" t="s">
        <v>94</v>
      </c>
      <c r="E76" s="91" t="s">
        <v>131</v>
      </c>
      <c r="F76" s="95" t="s">
        <v>153</v>
      </c>
      <c r="G76" s="95">
        <v>15</v>
      </c>
      <c r="H76" s="95">
        <v>0</v>
      </c>
      <c r="I76" s="95"/>
      <c r="J76" s="95"/>
      <c r="K76" s="91">
        <v>0</v>
      </c>
    </row>
    <row r="77" spans="1:19">
      <c r="A77" s="127" t="s">
        <v>53</v>
      </c>
      <c r="B77" s="128" t="s">
        <v>61</v>
      </c>
      <c r="C77" s="126" t="s">
        <v>156</v>
      </c>
      <c r="D77" s="91" t="s">
        <v>109</v>
      </c>
      <c r="E77" s="91" t="s">
        <v>131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3CA8F14-3CE1-40AA-8DEF-45D66242330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5981AB6-BF04-4931-9414-93C091D6A17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018562A-345F-49D2-8CC9-1E306561D1A4}">
      <formula1>1</formula1>
      <formula2>14</formula2>
    </dataValidation>
    <dataValidation type="textLength" allowBlank="1" showInputMessage="1" showErrorMessage="1" errorTitle="Code Sandre station" error="Chaîne de 8 caractères numériques" sqref="B23" xr:uid="{EEE596FC-64BD-4C27-8466-ED08A5E6616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091564E-5539-4360-91B2-61F99381AB24}">
      <formula1>$R$2:$R$29</formula1>
    </dataValidation>
    <dataValidation type="list" allowBlank="1" sqref="D66" xr:uid="{9D5E46D5-09F7-41BB-AEF8-FEFD1082228F}">
      <formula1>"S1, S2, S3, S9, S10, S11, S18, S24, S25, S28, S29, S30"</formula1>
    </dataValidation>
    <dataValidation type="list" allowBlank="1" errorTitle="Choisir une des 4 catégories" error="Vous devez indiquer une des 4 catégories de la liste déroulante" sqref="I39:I50" xr:uid="{B715D97B-4FEE-4C31-80EA-721AB4438BC5}">
      <formula1>"D, M, MNR, P"</formula1>
    </dataValidation>
    <dataValidation type="list" allowBlank="1" errorTitle="Abondance végétation de 0 à 5" sqref="K66:K77" xr:uid="{CE2105E6-546B-4D37-8B16-C7EBFAF3B6E3}">
      <formula1>"0, 1, 2, 3, 4, 5"</formula1>
    </dataValidation>
    <dataValidation type="list" allowBlank="1" errorTitle="Stabilité ou non du substrat" sqref="I66" xr:uid="{30342374-C9DB-4323-87DE-81CA5038DB6C}">
      <formula1>"stable , moyennement stable , instable"</formula1>
    </dataValidation>
    <dataValidation type="list" allowBlank="1" errorTitle="Intensité du comatage de 0 à 5" sqref="H66" xr:uid="{21E28244-3C5C-4263-884F-31E10FC64463}">
      <formula1>"0, 1, 2, 3, 4, 5"</formula1>
    </dataValidation>
    <dataValidation type="list" allowBlank="1" errorTitle="Bocal de regroupement" sqref="F66" xr:uid="{DB3BAB0A-8DD6-43D5-A591-8C2969030B59}">
      <formula1>"PhA , PhB, PhC"</formula1>
    </dataValidation>
    <dataValidation allowBlank="1" showErrorMessage="1" errorTitle="Altitude en mètres" sqref="K23:N23" xr:uid="{5E173BD7-9F43-4BC6-A092-29E9153A5653}"/>
    <dataValidation type="list" allowBlank="1" showInputMessage="1" sqref="D67:D77" xr:uid="{DD968F6B-F6EA-43D0-9A73-94BF3B887E0F}">
      <formula1>"S1, S2, S3, S9, S10, S11, S18, S24, S25, S28, S29, S30"</formula1>
    </dataValidation>
    <dataValidation type="list" allowBlank="1" errorTitle="Codage SANDRE svp" sqref="E66:E77" xr:uid="{82C23D92-3FCC-46C5-93DE-CD749CA858E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4329F69-3BD2-4665-B579-29D5B855261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C31597A-4E4B-4C38-8749-BFAB72AC201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E065250-9FB6-4AE7-BFF5-5B2B7EF0AD2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4BF855E-05D8-4B8B-8487-601A927041A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3B8641E-5736-4405-AFDA-A004B6B9E08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50CC77A-9752-4AC3-BDBE-582F1B27686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178CEBA-4016-42D6-9BB3-12990F7C1C8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E8D48F2-23C2-47C2-9F24-15DD6CE4A61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CF6D8B2-9F25-4681-8B1A-7C3FDF1D739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1CDD8BC-CCB1-4E13-966A-641650266DA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4426AA4-20B6-4330-A68A-9319CAE6660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3C61C6A-725F-4C64-B9F5-29800A0BA7B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DFD0D9D-9AD6-45C9-94FD-4317CC3FD46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AE8A855-319C-4825-A5A0-D6300DD9EAF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2023-03-03T11:05:17Z</dcterms:created>
  <dcterms:modified xsi:type="dcterms:W3CDTF">2023-03-03T11:05:21Z</dcterms:modified>
</cp:coreProperties>
</file>