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MEAVIL\22001_MEAVIL_exports\"/>
    </mc:Choice>
  </mc:AlternateContent>
  <xr:revisionPtr revIDLastSave="0" documentId="13_ncr:1_{E02360ED-DDE6-446E-9214-93A6E2F0A46F}" xr6:coauthVersionLast="36" xr6:coauthVersionMax="36" xr10:uidLastSave="{00000000-0000-0000-0000-000000000000}"/>
  <bookViews>
    <workbookView xWindow="0" yWindow="0" windowWidth="21984" windowHeight="8964" xr2:uid="{0C9EFFCF-BC51-4FBC-BE3D-FBB22AE911C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<sst xmlns="http://schemas.openxmlformats.org/spreadsheetml/2006/main" count="306" uniqueCount="160">
  <si>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</si>
  <si>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</si>
  <si>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</si>
  <si>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</si>
  <si>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</si>
  <si>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</si>
  <si>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</si>
  <si>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</si>
  <si>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</si>
  <si>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</si>
  <si>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</si>
  <si>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</si>
  <si>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</si>
  <si>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</si>
  <si>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</si>
  <si>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</si>
  <si>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</si>
  <si>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</si>
  <si>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</si>
  <si>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</si>
  <si>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</si>
  <si>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</si>
  <si>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</si>
  <si>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</si>
  <si>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</si>
  <si>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</si>
  <si>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</si>
  <si>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</si>
  <si>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</si>
  <si>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</si>
  <si>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</si>
  <si>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</si>
  <si>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</si>
  <si>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</si>
  <si>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</si>
  <si>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</si>
  <si>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</si>
  <si>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</si>
  <si>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</si>
  <si>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</si>
  <si>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</si>
  <si>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</si>
  <si>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</si>
  <si>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</si>
  <si>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</si>
  <si>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</si>
  <si>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</si>
  <si>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</si>
  <si>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</si>
  <si>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</si>
  <si>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</si>
  <si>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</si>
  <si>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</si>
  <si>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06147210</t>
  </si>
  <si>
    <t>MEAUDRET</t>
  </si>
  <si>
    <t>MEAUDRET A VILLARD-DE-LANS 3</t>
  </si>
  <si>
    <t>VILLARD-DE-LANS</t>
  </si>
  <si>
    <t>Réseau de contrôle opérationnel</t>
  </si>
  <si>
    <t>facultatif #</t>
  </si>
  <si>
    <t>CODE_OPERATION</t>
  </si>
  <si>
    <t>TYPO_NATIONALE</t>
  </si>
  <si>
    <t>27/07/2022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</si>
  <si>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</si>
  <si>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</si>
  <si>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</si>
  <si>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</si>
  <si>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</si>
  <si>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</si>
  <si>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</si>
  <si>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</si>
  <si>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</si>
  <si>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</si>
  <si>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</si>
  <si>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</si>
  <si>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</si>
  <si>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</si>
  <si>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</si>
  <si>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</si>
  <si>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</si>
  <si>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</si>
  <si>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</si>
  <si>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</si>
  <si>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</si>
  <si>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</si>
  <si>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</si>
  <si>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</si>
  <si>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</si>
  <si>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</si>
  <si>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</si>
  <si>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</si>
  <si>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</si>
  <si>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</si>
  <si>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</si>
  <si>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</si>
  <si>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</si>
  <si>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</si>
  <si>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</si>
  <si>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</si>
  <si>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</si>
  <si>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</si>
  <si>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</si>
  <si>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</si>
  <si>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</si>
  <si>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</si>
  <si>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</si>
  <si>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</si>
  <si>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</si>
  <si>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</si>
  <si>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</si>
  <si>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</si>
  <si>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</si>
  <si>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</si>
  <si>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</si>
  <si>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</si>
  <si>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</si>
  <si>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</si>
  <si>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</si>
  <si>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</si>
  <si>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</si>
  <si>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</si>
  <si>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</si>
  <si>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</si>
  <si>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</si>
  <si>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</si>
  <si>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</si>
  <si>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</si>
  <si>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</si>
  <si>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</si>
  <si>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</si>
  <si>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</si>
  <si>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</si>
  <si>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</si>
  <si>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</si>
  <si>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</si>
  <si>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</si>
  <si>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</si>
  <si>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</si>
  <si>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</si>
  <si>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</si>
  <si>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</si>
  <si>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</si>
  <si>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</si>
  <si>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</si>
  <si>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</si>
  <si>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</si>
  <si>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</si>
  <si>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</si>
  <si>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</si>
  <si>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</si>
  <si>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</si>
  <si>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</si>
  <si>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</si>
  <si>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</si>
  <si>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</si>
  <si>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</si>
  <si>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</si>
  <si>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</si>
  <si>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</si>
  <si>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</si>
  <si>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MEAVIL_2022-07-27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</si>
</sst>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3233A0A-82B3-4272-98F2-B7D030589097}"/>
    <cellStyle name="Normal_résultats" xfId="2" xr:uid="{EF867FEE-21AC-4230-9BC1-9FDA8897F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MEAVIL/22001_MEAVIL_27-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3FBB7-DAFD-40FE-A2F8-5E2018DA2F8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38548</v>
      </c>
      <c r="G23" s="40">
        <v>898461</v>
      </c>
      <c r="H23" s="40">
        <v>6446161</v>
      </c>
      <c r="I23" s="40">
        <v>931</v>
      </c>
      <c r="J23" s="40" t="s">
        <v>57</v>
      </c>
      <c r="K23" s="39">
        <v>898606.0502293082</v>
      </c>
      <c r="L23" s="39">
        <v>6446473.7242673608</v>
      </c>
      <c r="M23" s="39">
        <v>898538.37367684848</v>
      </c>
      <c r="N23" s="39">
        <v>6446400.2173155285</v>
      </c>
      <c r="O23" s="40">
        <v>5</v>
      </c>
      <c r="P23" s="40">
        <v>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2.35</v>
      </c>
      <c r="F39" s="89" t="s">
        <v>82</v>
      </c>
      <c r="G39" s="90" t="s">
        <v>83</v>
      </c>
      <c r="H39" s="91">
        <v>27</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44</v>
      </c>
      <c r="I43" s="91" t="s">
        <v>84</v>
      </c>
      <c r="O43" s="2"/>
      <c r="R43" s="57"/>
      <c r="S43" s="57"/>
    </row>
    <row r="44" spans="1:19">
      <c r="A44" s="93"/>
      <c r="B44" s="93"/>
      <c r="C44" s="93"/>
      <c r="D44" s="94"/>
      <c r="E44" s="93"/>
      <c r="F44" s="89" t="s">
        <v>95</v>
      </c>
      <c r="G44" s="90" t="s">
        <v>96</v>
      </c>
      <c r="H44" s="95">
        <v>4</v>
      </c>
      <c r="I44" s="91" t="s">
        <v>92</v>
      </c>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v>2</v>
      </c>
      <c r="I46" s="91" t="s">
        <v>92</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92</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20</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5</v>
      </c>
      <c r="H66" s="91">
        <v>0</v>
      </c>
      <c r="I66" s="91"/>
      <c r="J66" s="91"/>
      <c r="K66" s="91">
        <v>0</v>
      </c>
    </row>
    <row r="67" spans="1:19">
      <c r="A67" s="127" t="s">
        <v>53</v>
      </c>
      <c r="B67" s="128" t="s">
        <v>61</v>
      </c>
      <c r="C67" s="126" t="s">
        <v>144</v>
      </c>
      <c r="D67" s="91" t="s">
        <v>96</v>
      </c>
      <c r="E67" s="91" t="s">
        <v>121</v>
      </c>
      <c r="F67" s="95" t="s">
        <v>143</v>
      </c>
      <c r="G67" s="95">
        <v>25</v>
      </c>
      <c r="H67" s="95">
        <v>0</v>
      </c>
      <c r="I67" s="95"/>
      <c r="J67" s="95"/>
      <c r="K67" s="91">
        <v>0</v>
      </c>
    </row>
    <row r="68" spans="1:19">
      <c r="A68" s="127" t="s">
        <v>53</v>
      </c>
      <c r="B68" s="128" t="s">
        <v>61</v>
      </c>
      <c r="C68" s="126" t="s">
        <v>145</v>
      </c>
      <c r="D68" s="91" t="s">
        <v>98</v>
      </c>
      <c r="E68" s="91" t="s">
        <v>121</v>
      </c>
      <c r="F68" s="95" t="s">
        <v>143</v>
      </c>
      <c r="G68" s="95">
        <v>10</v>
      </c>
      <c r="H68" s="95">
        <v>0</v>
      </c>
      <c r="I68" s="95"/>
      <c r="J68" s="95"/>
      <c r="K68" s="91">
        <v>0</v>
      </c>
    </row>
    <row r="69" spans="1:19">
      <c r="A69" s="127" t="s">
        <v>53</v>
      </c>
      <c r="B69" s="128" t="s">
        <v>61</v>
      </c>
      <c r="C69" s="126" t="s">
        <v>146</v>
      </c>
      <c r="D69" s="91" t="s">
        <v>100</v>
      </c>
      <c r="E69" s="91" t="s">
        <v>121</v>
      </c>
      <c r="F69" s="95" t="s">
        <v>143</v>
      </c>
      <c r="G69" s="95">
        <v>10</v>
      </c>
      <c r="H69" s="95">
        <v>0</v>
      </c>
      <c r="I69" s="95"/>
      <c r="J69" s="95"/>
      <c r="K69" s="91">
        <v>0</v>
      </c>
    </row>
    <row r="70" spans="1:19">
      <c r="A70" s="127" t="s">
        <v>53</v>
      </c>
      <c r="B70" s="128" t="s">
        <v>61</v>
      </c>
      <c r="C70" s="126" t="s">
        <v>147</v>
      </c>
      <c r="D70" s="91" t="s">
        <v>83</v>
      </c>
      <c r="E70" s="91" t="s">
        <v>121</v>
      </c>
      <c r="F70" s="95" t="s">
        <v>148</v>
      </c>
      <c r="G70" s="95">
        <v>25</v>
      </c>
      <c r="H70" s="95">
        <v>0</v>
      </c>
      <c r="I70" s="95"/>
      <c r="J70" s="95"/>
      <c r="K70" s="91">
        <v>0</v>
      </c>
    </row>
    <row r="71" spans="1:19">
      <c r="A71" s="127" t="s">
        <v>53</v>
      </c>
      <c r="B71" s="128" t="s">
        <v>61</v>
      </c>
      <c r="C71" s="126" t="s">
        <v>149</v>
      </c>
      <c r="D71" s="91" t="s">
        <v>94</v>
      </c>
      <c r="E71" s="91" t="s">
        <v>121</v>
      </c>
      <c r="F71" s="95" t="s">
        <v>148</v>
      </c>
      <c r="G71" s="95">
        <v>25</v>
      </c>
      <c r="H71" s="95">
        <v>0</v>
      </c>
      <c r="I71" s="95"/>
      <c r="J71" s="95"/>
      <c r="K71" s="91">
        <v>0</v>
      </c>
    </row>
    <row r="72" spans="1:19">
      <c r="A72" s="127" t="s">
        <v>53</v>
      </c>
      <c r="B72" s="128" t="s">
        <v>61</v>
      </c>
      <c r="C72" s="126" t="s">
        <v>150</v>
      </c>
      <c r="D72" s="91" t="s">
        <v>94</v>
      </c>
      <c r="E72" s="91" t="s">
        <v>131</v>
      </c>
      <c r="F72" s="95" t="s">
        <v>148</v>
      </c>
      <c r="G72" s="95">
        <v>5</v>
      </c>
      <c r="H72" s="95">
        <v>0</v>
      </c>
      <c r="I72" s="95"/>
      <c r="J72" s="95"/>
      <c r="K72" s="91">
        <v>0</v>
      </c>
    </row>
    <row r="73" spans="1:19">
      <c r="A73" s="127" t="s">
        <v>53</v>
      </c>
      <c r="B73" s="128" t="s">
        <v>61</v>
      </c>
      <c r="C73" s="126" t="s">
        <v>151</v>
      </c>
      <c r="D73" s="91" t="s">
        <v>109</v>
      </c>
      <c r="E73" s="91" t="s">
        <v>121</v>
      </c>
      <c r="F73" s="95" t="s">
        <v>148</v>
      </c>
      <c r="G73" s="95">
        <v>20</v>
      </c>
      <c r="H73" s="95">
        <v>0</v>
      </c>
      <c r="I73" s="95"/>
      <c r="J73" s="95"/>
      <c r="K73" s="91">
        <v>0</v>
      </c>
    </row>
    <row r="74" spans="1:19">
      <c r="A74" s="127" t="s">
        <v>53</v>
      </c>
      <c r="B74" s="128" t="s">
        <v>61</v>
      </c>
      <c r="C74" s="126" t="s">
        <v>152</v>
      </c>
      <c r="D74" s="91" t="s">
        <v>83</v>
      </c>
      <c r="E74" s="91" t="s">
        <v>126</v>
      </c>
      <c r="F74" s="95" t="s">
        <v>153</v>
      </c>
      <c r="G74" s="95">
        <v>20</v>
      </c>
      <c r="H74" s="95">
        <v>0</v>
      </c>
      <c r="I74" s="95"/>
      <c r="J74" s="95"/>
      <c r="K74" s="91">
        <v>0</v>
      </c>
    </row>
    <row r="75" spans="1:19">
      <c r="A75" s="127" t="s">
        <v>53</v>
      </c>
      <c r="B75" s="128" t="s">
        <v>61</v>
      </c>
      <c r="C75" s="126" t="s">
        <v>154</v>
      </c>
      <c r="D75" s="91" t="s">
        <v>94</v>
      </c>
      <c r="E75" s="91" t="s">
        <v>121</v>
      </c>
      <c r="F75" s="95" t="s">
        <v>153</v>
      </c>
      <c r="G75" s="95">
        <v>30</v>
      </c>
      <c r="H75" s="95">
        <v>0</v>
      </c>
      <c r="I75" s="95"/>
      <c r="J75" s="95"/>
      <c r="K75" s="91">
        <v>0</v>
      </c>
    </row>
    <row r="76" spans="1:19">
      <c r="A76" s="127" t="s">
        <v>53</v>
      </c>
      <c r="B76" s="128" t="s">
        <v>61</v>
      </c>
      <c r="C76" s="126" t="s">
        <v>155</v>
      </c>
      <c r="D76" s="91" t="s">
        <v>94</v>
      </c>
      <c r="E76" s="91" t="s">
        <v>126</v>
      </c>
      <c r="F76" s="95" t="s">
        <v>153</v>
      </c>
      <c r="G76" s="95">
        <v>5</v>
      </c>
      <c r="H76" s="95">
        <v>0</v>
      </c>
      <c r="I76" s="95"/>
      <c r="J76" s="95"/>
      <c r="K76" s="91">
        <v>0</v>
      </c>
    </row>
    <row r="77" spans="1:19">
      <c r="A77" s="127" t="s">
        <v>53</v>
      </c>
      <c r="B77" s="128" t="s">
        <v>61</v>
      </c>
      <c r="C77" s="126" t="s">
        <v>156</v>
      </c>
      <c r="D77" s="91" t="s">
        <v>109</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06834EF-29E4-4C79-A489-77FA2C083BB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B35BB14-4232-4DBC-9209-B75053BEAB6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83E078B-4C81-402B-86CC-45BBED934BAE}">
      <formula1>1</formula1>
      <formula2>14</formula2>
    </dataValidation>
    <dataValidation type="textLength" allowBlank="1" showInputMessage="1" showErrorMessage="1" errorTitle="Code Sandre station" error="Chaîne de 8 caractères numériques" sqref="B23" xr:uid="{49100727-C0C5-4918-BF84-A1CC00970F0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5111732-B92D-47C0-AF7B-CFF3104C548D}">
      <formula1>$R$2:$R$29</formula1>
    </dataValidation>
    <dataValidation type="list" allowBlank="1" sqref="D66" xr:uid="{AE0B00DC-0624-4D08-B927-DBC74A43552C}">
      <formula1>"S1, S2, S3, S9, S10, S11, S18, S24, S25, S28, S29, S30"</formula1>
    </dataValidation>
    <dataValidation type="list" allowBlank="1" errorTitle="Choisir une des 4 catégories" error="Vous devez indiquer une des 4 catégories de la liste déroulante" sqref="I39:I50" xr:uid="{5A1C5B88-8CA8-466A-B4F3-808935C72E4D}">
      <formula1>"D, M, MNR, P"</formula1>
    </dataValidation>
    <dataValidation type="list" allowBlank="1" errorTitle="Abondance végétation de 0 à 5" sqref="K66:K77" xr:uid="{5BD7EBE4-83BC-4B92-BB9E-0C69F541E8CC}">
      <formula1>"0, 1, 2, 3, 4, 5"</formula1>
    </dataValidation>
    <dataValidation type="list" allowBlank="1" errorTitle="Stabilité ou non du substrat" sqref="I66" xr:uid="{39681D92-819D-421D-B828-34C5931E7378}">
      <formula1>"stable , moyennement stable , instable"</formula1>
    </dataValidation>
    <dataValidation type="list" allowBlank="1" errorTitle="Intensité du comatage de 0 à 5" sqref="H66" xr:uid="{00C3F1A2-82BE-434D-87B4-9B828595E701}">
      <formula1>"0, 1, 2, 3, 4, 5"</formula1>
    </dataValidation>
    <dataValidation type="list" allowBlank="1" errorTitle="Bocal de regroupement" sqref="F66" xr:uid="{C5848CBA-5E01-4DB1-9D99-D98013D830EB}">
      <formula1>"PhA , PhB, PhC"</formula1>
    </dataValidation>
    <dataValidation allowBlank="1" showErrorMessage="1" errorTitle="Altitude en mètres" sqref="K23:N23" xr:uid="{E300B225-4A6C-4721-A5A9-A1878A92075A}"/>
    <dataValidation type="list" allowBlank="1" showInputMessage="1" sqref="D67:D77" xr:uid="{49DEECB1-74F0-47E2-9DF2-91AD4B0BF8B8}">
      <formula1>"S1, S2, S3, S9, S10, S11, S18, S24, S25, S28, S29, S30"</formula1>
    </dataValidation>
    <dataValidation type="list" allowBlank="1" errorTitle="Codage SANDRE svp" sqref="E66:E77" xr:uid="{434B87CB-91FA-4F35-AB3C-82D498F7808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FDFB179-41F6-4053-90BB-A5DBB9745B6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5DE2AA1-B139-4DFE-9AE8-562D6EF5B01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A57BB4F-2A5B-4CCD-87A5-42403EE1E3C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07BD585-E187-4342-8235-C5DBB33D863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22C4519-3A3E-4C0E-A3D6-631AC4D5419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E42A025-028F-424F-B982-B6BE5655508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29949C8-CB6C-4BDC-9300-229F7C801C5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9ECA4FE-F5B7-40A8-8DAE-3216DB6A91E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C502240-67E6-49FB-BB4D-1B4415DD7FC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70DB68D-9A90-4FF7-80B8-CF9B8587861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7AB3DB2-D47C-4A37-92A1-2176187EA38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2476573-B764-485D-AAAE-099BD8D34C0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8A966C7-EB17-4AF2-AC82-141405183C4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53265AF-AB66-4814-A723-67A9D4BF67C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2022-08-04T10:41:41Z</dcterms:created>
  <dcterms:modified xsi:type="dcterms:W3CDTF">2022-08-04T10:41:42Z</dcterms:modified>
</cp:coreProperties>
</file>