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EB CBE\22001 CUMAR\22001_CUMAR_exports\"/>
    </mc:Choice>
  </mc:AlternateContent>
  <xr:revisionPtr revIDLastSave="0" documentId="13_ncr:1_{A0EC0455-F054-4DAB-ACB6-ADCCBBA3DBF3}" xr6:coauthVersionLast="36" xr6:coauthVersionMax="36" xr10:uidLastSave="{00000000-0000-0000-0000-000000000000}"/>
  <bookViews>
    <workbookView xWindow="0" yWindow="0" windowWidth="15360" windowHeight="9108" xr2:uid="{B06E0C1B-7C28-4EC8-A9B2-85714142DFB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<sst xmlns="http://schemas.openxmlformats.org/spreadsheetml/2006/main" count="308" uniqueCount="161">
  <si>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</si>
  <si>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</si>
  <si>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</si>
  <si>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</si>
  <si>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</si>
  <si>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</si>
  <si>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</si>
  <si>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</si>
  <si>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</si>
  <si>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</si>
  <si>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</si>
  <si>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</si>
  <si>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</si>
  <si>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</si>
  <si>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</si>
  <si>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</si>
  <si>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</si>
  <si>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</si>
  <si>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</si>
  <si>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</si>
  <si>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</si>
  <si>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</si>
  <si>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</si>
  <si>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</si>
  <si>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</si>
  <si>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</si>
  <si>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</si>
  <si>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</si>
  <si>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</si>
  <si>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</si>
  <si>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</si>
  <si>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</si>
  <si>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</si>
  <si>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</si>
  <si>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</si>
  <si>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</si>
  <si>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</si>
  <si>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</si>
  <si>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</si>
  <si>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</si>
  <si>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</si>
  <si>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</si>
  <si>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</si>
  <si>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</si>
  <si>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</si>
  <si>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</si>
  <si>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</si>
  <si>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</si>
  <si>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</si>
  <si>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</si>
  <si>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</si>
  <si>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</si>
  <si>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</si>
  <si>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06147655</t>
  </si>
  <si>
    <t>CUMANE</t>
  </si>
  <si>
    <t>CUMANE A ST-MARCELLIN 3</t>
  </si>
  <si>
    <t>SAINT-MARCELLIN</t>
  </si>
  <si>
    <t>Réseau de contrôle opérationnel</t>
  </si>
  <si>
    <t>facultatif #</t>
  </si>
  <si>
    <t>CODE_OPERATION</t>
  </si>
  <si>
    <t>TYPO_NATIONALE</t>
  </si>
  <si>
    <t>02/06/2022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</si>
  <si>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</si>
  <si>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</si>
  <si>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</si>
  <si>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</si>
  <si>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</si>
  <si>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</si>
  <si>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</si>
  <si>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</si>
  <si>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</si>
  <si>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</si>
  <si>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</si>
  <si>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</si>
  <si>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</si>
  <si>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</si>
  <si>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</si>
  <si>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</si>
  <si>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</si>
  <si>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</si>
  <si>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</si>
  <si>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</si>
  <si>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</si>
  <si>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</si>
  <si>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</si>
  <si>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</si>
  <si>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</si>
  <si>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</si>
  <si>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</si>
  <si>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</si>
  <si>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</si>
  <si>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</si>
  <si>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</si>
  <si>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</si>
  <si>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</si>
  <si>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</si>
  <si>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</si>
  <si>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</si>
  <si>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</si>
  <si>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</si>
  <si>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</si>
  <si>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</si>
  <si>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</si>
  <si>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</si>
  <si>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</si>
  <si>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</si>
  <si>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</si>
  <si>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</si>
  <si>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</si>
  <si>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</si>
  <si>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</si>
  <si>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</si>
  <si>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</si>
  <si>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</si>
  <si>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</si>
  <si>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</si>
  <si>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</si>
  <si>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</si>
  <si>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</si>
  <si>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</si>
  <si>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</si>
  <si>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</si>
  <si>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</si>
  <si>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</si>
  <si>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</si>
  <si>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</si>
  <si>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</si>
  <si>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</si>
  <si>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</si>
  <si>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</si>
  <si>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</si>
  <si>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</si>
  <si>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</si>
  <si>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</si>
  <si>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</si>
  <si>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</si>
  <si>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</si>
  <si>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</si>
  <si>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</si>
  <si>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</si>
  <si>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</si>
  <si>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</si>
  <si>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</si>
  <si>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</si>
  <si>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</si>
  <si>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</si>
  <si>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</si>
  <si>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</si>
  <si>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</si>
  <si>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</si>
  <si>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</si>
  <si>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</si>
  <si>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</si>
  <si>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</si>
  <si>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algues</t>
  </si>
  <si>
    <t>P10</t>
  </si>
  <si>
    <t>P11</t>
  </si>
  <si>
    <t>P12</t>
  </si>
  <si>
    <t>18690155900069</t>
  </si>
  <si>
    <t>AERMC</t>
  </si>
  <si>
    <t>CUMAR_2022-06-02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</si>
</sst>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D003AAC-5DAD-4A19-8217-76AA72B15334}"/>
    <cellStyle name="Normal_résultats" xfId="2" xr:uid="{A47FCE45-A81D-4453-9EDE-E5D8657B55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EB%20CBE/22001%20CUMAR/22001_CUMAR_02-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3240-5EC3-4722-8FDF-6F8E9F4F3819}">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38416</v>
      </c>
      <c r="G23" s="40">
        <v>882876</v>
      </c>
      <c r="H23" s="40">
        <v>6450767</v>
      </c>
      <c r="I23" s="40">
        <v>199</v>
      </c>
      <c r="J23" s="40" t="s">
        <v>57</v>
      </c>
      <c r="K23" s="39">
        <v>882874.12450517504</v>
      </c>
      <c r="L23" s="39">
        <v>6450791.279643219</v>
      </c>
      <c r="M23" s="39">
        <v>882843.97596278484</v>
      </c>
      <c r="N23" s="39">
        <v>6450665.9319579229</v>
      </c>
      <c r="O23" s="40">
        <v>8</v>
      </c>
      <c r="P23" s="40">
        <v>144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1.7428571428571431</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92</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v>1</v>
      </c>
      <c r="I46" s="91" t="s">
        <v>90</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v>1</v>
      </c>
      <c r="I49" s="91" t="s">
        <v>90</v>
      </c>
      <c r="M49" s="59"/>
      <c r="N49" s="59"/>
      <c r="O49" s="59"/>
      <c r="P49" s="59"/>
      <c r="Q49" s="59"/>
      <c r="R49" s="57"/>
      <c r="S49" s="57"/>
    </row>
    <row r="50" spans="1:19" s="2" customFormat="1">
      <c r="A50" s="93"/>
      <c r="B50" s="93"/>
      <c r="C50" s="93"/>
      <c r="D50" s="94"/>
      <c r="E50" s="93"/>
      <c r="F50" s="100" t="s">
        <v>108</v>
      </c>
      <c r="G50" s="101" t="s">
        <v>109</v>
      </c>
      <c r="H50" s="102">
        <v>1</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15</v>
      </c>
      <c r="H66" s="91">
        <v>0</v>
      </c>
      <c r="I66" s="91"/>
      <c r="J66" s="91"/>
      <c r="K66" s="91">
        <v>0</v>
      </c>
    </row>
    <row r="67" spans="1:19">
      <c r="A67" s="127" t="s">
        <v>53</v>
      </c>
      <c r="B67" s="128" t="s">
        <v>61</v>
      </c>
      <c r="C67" s="126" t="s">
        <v>144</v>
      </c>
      <c r="D67" s="91" t="s">
        <v>92</v>
      </c>
      <c r="E67" s="91" t="s">
        <v>126</v>
      </c>
      <c r="F67" s="95" t="s">
        <v>143</v>
      </c>
      <c r="G67" s="95">
        <v>10</v>
      </c>
      <c r="H67" s="95">
        <v>0</v>
      </c>
      <c r="I67" s="95"/>
      <c r="J67" s="95"/>
      <c r="K67" s="91">
        <v>0</v>
      </c>
    </row>
    <row r="68" spans="1:19">
      <c r="A68" s="127" t="s">
        <v>53</v>
      </c>
      <c r="B68" s="128" t="s">
        <v>61</v>
      </c>
      <c r="C68" s="126" t="s">
        <v>145</v>
      </c>
      <c r="D68" s="91" t="s">
        <v>97</v>
      </c>
      <c r="E68" s="91" t="s">
        <v>131</v>
      </c>
      <c r="F68" s="95" t="s">
        <v>143</v>
      </c>
      <c r="G68" s="95">
        <v>15</v>
      </c>
      <c r="H68" s="95">
        <v>0</v>
      </c>
      <c r="I68" s="95"/>
      <c r="J68" s="95"/>
      <c r="K68" s="91">
        <v>0</v>
      </c>
    </row>
    <row r="69" spans="1:19">
      <c r="A69" s="127" t="s">
        <v>53</v>
      </c>
      <c r="B69" s="128" t="s">
        <v>61</v>
      </c>
      <c r="C69" s="126" t="s">
        <v>146</v>
      </c>
      <c r="D69" s="91" t="s">
        <v>99</v>
      </c>
      <c r="E69" s="91" t="s">
        <v>121</v>
      </c>
      <c r="F69" s="95" t="s">
        <v>143</v>
      </c>
      <c r="G69" s="95">
        <v>10</v>
      </c>
      <c r="H69" s="95">
        <v>0</v>
      </c>
      <c r="I69" s="95"/>
      <c r="J69" s="95"/>
      <c r="K69" s="91">
        <v>0</v>
      </c>
    </row>
    <row r="70" spans="1:19">
      <c r="A70" s="127" t="s">
        <v>53</v>
      </c>
      <c r="B70" s="128" t="s">
        <v>61</v>
      </c>
      <c r="C70" s="126" t="s">
        <v>147</v>
      </c>
      <c r="D70" s="91" t="s">
        <v>94</v>
      </c>
      <c r="E70" s="91" t="s">
        <v>131</v>
      </c>
      <c r="F70" s="95" t="s">
        <v>148</v>
      </c>
      <c r="G70" s="95">
        <v>5</v>
      </c>
      <c r="H70" s="95">
        <v>0</v>
      </c>
      <c r="I70" s="95"/>
      <c r="J70" s="95"/>
      <c r="K70" s="91">
        <v>0</v>
      </c>
    </row>
    <row r="71" spans="1:19">
      <c r="A71" s="127" t="s">
        <v>53</v>
      </c>
      <c r="B71" s="128" t="s">
        <v>61</v>
      </c>
      <c r="C71" s="126" t="s">
        <v>149</v>
      </c>
      <c r="D71" s="91" t="s">
        <v>94</v>
      </c>
      <c r="E71" s="91" t="s">
        <v>126</v>
      </c>
      <c r="F71" s="95" t="s">
        <v>148</v>
      </c>
      <c r="G71" s="95">
        <v>10</v>
      </c>
      <c r="H71" s="95">
        <v>0</v>
      </c>
      <c r="I71" s="95"/>
      <c r="J71" s="95"/>
      <c r="K71" s="91">
        <v>0</v>
      </c>
    </row>
    <row r="72" spans="1:19">
      <c r="A72" s="127" t="s">
        <v>53</v>
      </c>
      <c r="B72" s="128" t="s">
        <v>61</v>
      </c>
      <c r="C72" s="126" t="s">
        <v>150</v>
      </c>
      <c r="D72" s="91" t="s">
        <v>94</v>
      </c>
      <c r="E72" s="91" t="s">
        <v>136</v>
      </c>
      <c r="F72" s="95" t="s">
        <v>148</v>
      </c>
      <c r="G72" s="95">
        <v>5</v>
      </c>
      <c r="H72" s="95">
        <v>0</v>
      </c>
      <c r="I72" s="95"/>
      <c r="J72" s="95"/>
      <c r="K72" s="91">
        <v>0</v>
      </c>
    </row>
    <row r="73" spans="1:19">
      <c r="A73" s="127" t="s">
        <v>53</v>
      </c>
      <c r="B73" s="128" t="s">
        <v>61</v>
      </c>
      <c r="C73" s="126" t="s">
        <v>151</v>
      </c>
      <c r="D73" s="91" t="s">
        <v>94</v>
      </c>
      <c r="E73" s="91" t="s">
        <v>121</v>
      </c>
      <c r="F73" s="95" t="s">
        <v>148</v>
      </c>
      <c r="G73" s="95">
        <v>15</v>
      </c>
      <c r="H73" s="95">
        <v>2</v>
      </c>
      <c r="I73" s="95"/>
      <c r="J73" s="95"/>
      <c r="K73" s="91">
        <v>0</v>
      </c>
    </row>
    <row r="74" spans="1:19">
      <c r="A74" s="127" t="s">
        <v>53</v>
      </c>
      <c r="B74" s="128" t="s">
        <v>61</v>
      </c>
      <c r="C74" s="126" t="s">
        <v>152</v>
      </c>
      <c r="D74" s="91" t="s">
        <v>94</v>
      </c>
      <c r="E74" s="91" t="s">
        <v>131</v>
      </c>
      <c r="F74" s="95" t="s">
        <v>153</v>
      </c>
      <c r="G74" s="95">
        <v>10</v>
      </c>
      <c r="H74" s="95">
        <v>0</v>
      </c>
      <c r="I74" s="95"/>
      <c r="J74" s="95" t="s">
        <v>154</v>
      </c>
      <c r="K74" s="91">
        <v>1</v>
      </c>
    </row>
    <row r="75" spans="1:19">
      <c r="A75" s="127" t="s">
        <v>53</v>
      </c>
      <c r="B75" s="128" t="s">
        <v>61</v>
      </c>
      <c r="C75" s="126" t="s">
        <v>155</v>
      </c>
      <c r="D75" s="91" t="s">
        <v>94</v>
      </c>
      <c r="E75" s="91" t="s">
        <v>126</v>
      </c>
      <c r="F75" s="95" t="s">
        <v>153</v>
      </c>
      <c r="G75" s="95">
        <v>5</v>
      </c>
      <c r="H75" s="95">
        <v>0</v>
      </c>
      <c r="I75" s="95"/>
      <c r="J75" s="95"/>
      <c r="K75" s="91">
        <v>0</v>
      </c>
    </row>
    <row r="76" spans="1:19">
      <c r="A76" s="127" t="s">
        <v>53</v>
      </c>
      <c r="B76" s="128" t="s">
        <v>61</v>
      </c>
      <c r="C76" s="126" t="s">
        <v>156</v>
      </c>
      <c r="D76" s="91" t="s">
        <v>94</v>
      </c>
      <c r="E76" s="91" t="s">
        <v>136</v>
      </c>
      <c r="F76" s="95" t="s">
        <v>153</v>
      </c>
      <c r="G76" s="95">
        <v>10</v>
      </c>
      <c r="H76" s="95">
        <v>0</v>
      </c>
      <c r="I76" s="95"/>
      <c r="J76" s="95"/>
      <c r="K76" s="91">
        <v>0</v>
      </c>
    </row>
    <row r="77" spans="1:19">
      <c r="A77" s="127" t="s">
        <v>53</v>
      </c>
      <c r="B77" s="128" t="s">
        <v>61</v>
      </c>
      <c r="C77" s="126" t="s">
        <v>157</v>
      </c>
      <c r="D77" s="91" t="s">
        <v>94</v>
      </c>
      <c r="E77" s="91" t="s">
        <v>121</v>
      </c>
      <c r="F77" s="95" t="s">
        <v>153</v>
      </c>
      <c r="G77" s="95">
        <v>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6C6F168-FF0C-4229-9FA4-E8D719954CC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34BC943-FF9A-4C59-9070-FA1EBC95CD1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CEAA8A8-EC44-4B3E-A163-C677CBED124F}">
      <formula1>1</formula1>
      <formula2>14</formula2>
    </dataValidation>
    <dataValidation type="textLength" allowBlank="1" showInputMessage="1" showErrorMessage="1" errorTitle="Code Sandre station" error="Chaîne de 8 caractères numériques" sqref="B23" xr:uid="{13719690-C41A-4602-9BC6-6DE166DCDF7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0ADDDA0-3080-49A8-90C4-2AF2FF9FAF92}">
      <formula1>$R$2:$R$29</formula1>
    </dataValidation>
    <dataValidation type="list" allowBlank="1" sqref="D66" xr:uid="{625FA806-1CBC-49E7-A5C5-174364D93CC5}">
      <formula1>"S1, S2, S3, S9, S10, S11, S18, S24, S25, S28, S29, S30"</formula1>
    </dataValidation>
    <dataValidation type="list" allowBlank="1" errorTitle="Choisir une des 4 catégories" error="Vous devez indiquer une des 4 catégories de la liste déroulante" sqref="I39:I50" xr:uid="{073A5727-2121-49F8-97FA-17BAD6A04B9A}">
      <formula1>"D, M, MNR, P"</formula1>
    </dataValidation>
    <dataValidation type="list" allowBlank="1" errorTitle="Abondance végétation de 0 à 5" sqref="K66:K77" xr:uid="{48BC24B1-985B-45F1-9386-7755F0803E77}">
      <formula1>"0, 1, 2, 3, 4, 5"</formula1>
    </dataValidation>
    <dataValidation type="list" allowBlank="1" errorTitle="Stabilité ou non du substrat" sqref="I66" xr:uid="{7441D312-2CBB-4C2D-A552-172F9EF15A14}">
      <formula1>"stable , moyennement stable , instable"</formula1>
    </dataValidation>
    <dataValidation type="list" allowBlank="1" errorTitle="Intensité du comatage de 0 à 5" sqref="H66" xr:uid="{046B571B-9D5A-4BFF-94E7-D2AE3EDD0D16}">
      <formula1>"0, 1, 2, 3, 4, 5"</formula1>
    </dataValidation>
    <dataValidation type="list" allowBlank="1" errorTitle="Bocal de regroupement" sqref="F66" xr:uid="{172BA24D-5EDA-42A1-AB7C-EBBAB261E353}">
      <formula1>"PhA , PhB, PhC"</formula1>
    </dataValidation>
    <dataValidation allowBlank="1" showErrorMessage="1" errorTitle="Altitude en mètres" sqref="K23:N23" xr:uid="{AD9F9B31-B2AA-4B1A-B4F6-CDB3BFA51F57}"/>
    <dataValidation type="list" allowBlank="1" showInputMessage="1" sqref="D67:D77" xr:uid="{275C8267-0683-4754-9A91-ECFACD745220}">
      <formula1>"S1, S2, S3, S9, S10, S11, S18, S24, S25, S28, S29, S30"</formula1>
    </dataValidation>
    <dataValidation type="list" allowBlank="1" errorTitle="Codage SANDRE svp" sqref="E66:E77" xr:uid="{91F0D1E2-2023-4386-9AD8-361C521AD54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85369BD-5840-41C7-B64F-73107DC5227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9CAE3DB-2959-4856-A0E1-CC060B0E662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F585CED-4290-497C-B840-32B6A55F053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6182346-3930-4E08-AD1D-BCB889C790C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D7BCDB4-8D7B-4C78-87D8-DBD48788533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F1855C7-514D-4DC5-AB45-E519492CBB7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C8FFE72-2CB9-4262-A807-DEDA275E885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FFC080A-2904-4474-95FF-BF6D3785723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6555332-3C2D-49E1-B5C0-1A4F711DAA9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F5F0006-DBDB-4DBD-B08C-3980CC16DEA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9B7C8FD-27B3-4AB7-BDD7-10CB227D858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9B34BD3-83B8-492C-AF5A-B66FC7C2398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3C4826D-170A-4759-9AE2-6DE2D1FF219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2AA2D89-C4D9-4B31-BD26-421F95AB93C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2022-06-09T07:40:06Z</dcterms:created>
  <dcterms:modified xsi:type="dcterms:W3CDTF">2022-06-09T07:40:08Z</dcterms:modified>
</cp:coreProperties>
</file>