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7AA43275-07BA-4F0A-9B14-20E47C9008A2}" xr6:coauthVersionLast="47" xr6:coauthVersionMax="47" xr10:uidLastSave="{00000000-0000-0000-0000-000000000000}"/>
  <bookViews>
    <workbookView xWindow="-108" yWindow="-108" windowWidth="23256" windowHeight="12456" xr2:uid="{4474F5FC-723B-4651-9272-FCF9A8BA5FA9}"/>
  </bookViews>
  <sheets>
    <sheet name="061735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4" i="2" l="1"/>
  <c r="A208" i="2"/>
  <c r="A202" i="2"/>
  <c r="B88" i="2"/>
  <c r="B243" i="2" s="1"/>
  <c r="A88" i="2"/>
  <c r="A138" i="2" s="1"/>
  <c r="B66" i="2"/>
  <c r="B77" i="2" s="1"/>
  <c r="A66" i="2"/>
  <c r="A77" i="2" s="1"/>
  <c r="H51" i="2"/>
  <c r="D39" i="2"/>
  <c r="C39" i="2"/>
  <c r="B39" i="2"/>
  <c r="A39" i="2"/>
  <c r="A118" i="2" l="1"/>
  <c r="A160" i="2"/>
  <c r="A220" i="2"/>
  <c r="B94" i="2"/>
  <c r="B130" i="2"/>
  <c r="B172" i="2"/>
  <c r="B226" i="2"/>
  <c r="A89" i="2"/>
  <c r="A107" i="2"/>
  <c r="A131" i="2"/>
  <c r="A155" i="2"/>
  <c r="A179" i="2"/>
  <c r="A227" i="2"/>
  <c r="B107" i="2"/>
  <c r="B137" i="2"/>
  <c r="B173" i="2"/>
  <c r="B227" i="2"/>
  <c r="A68" i="2"/>
  <c r="A74" i="2"/>
  <c r="A90" i="2"/>
  <c r="A96" i="2"/>
  <c r="A102" i="2"/>
  <c r="A108" i="2"/>
  <c r="A114" i="2"/>
  <c r="A120" i="2"/>
  <c r="A126" i="2"/>
  <c r="A132" i="2"/>
  <c r="A144" i="2"/>
  <c r="A150" i="2"/>
  <c r="A156" i="2"/>
  <c r="A162" i="2"/>
  <c r="A168" i="2"/>
  <c r="A174" i="2"/>
  <c r="A180" i="2"/>
  <c r="A186" i="2"/>
  <c r="A204" i="2"/>
  <c r="A228" i="2"/>
  <c r="A234" i="2"/>
  <c r="A240" i="2"/>
  <c r="A203" i="2"/>
  <c r="A21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215" i="2"/>
  <c r="A19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0" i="2"/>
  <c r="A124" i="2"/>
  <c r="A136" i="2"/>
  <c r="A148" i="2"/>
  <c r="A172" i="2"/>
  <c r="A184" i="2"/>
  <c r="A196" i="2"/>
  <c r="A232" i="2"/>
  <c r="B112" i="2"/>
  <c r="B118" i="2"/>
  <c r="B142" i="2"/>
  <c r="B154" i="2"/>
  <c r="B166" i="2"/>
  <c r="B190" i="2"/>
  <c r="B202" i="2"/>
  <c r="B214" i="2"/>
  <c r="B232" i="2"/>
  <c r="A67" i="2"/>
  <c r="A101" i="2"/>
  <c r="A119" i="2"/>
  <c r="A149" i="2"/>
  <c r="A167" i="2"/>
  <c r="A197" i="2"/>
  <c r="A239" i="2"/>
  <c r="B67" i="2"/>
  <c r="B89" i="2"/>
  <c r="B113" i="2"/>
  <c r="B125" i="2"/>
  <c r="B143" i="2"/>
  <c r="B161" i="2"/>
  <c r="B179" i="2"/>
  <c r="B191" i="2"/>
  <c r="B203" i="2"/>
  <c r="B215" i="2"/>
  <c r="B233" i="2"/>
  <c r="A22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94" i="2"/>
  <c r="A106" i="2"/>
  <c r="A130" i="2"/>
  <c r="A142" i="2"/>
  <c r="A166" i="2"/>
  <c r="A178" i="2"/>
  <c r="A190" i="2"/>
  <c r="A238" i="2"/>
  <c r="B72" i="2"/>
  <c r="B106" i="2"/>
  <c r="B124" i="2"/>
  <c r="B148" i="2"/>
  <c r="B160" i="2"/>
  <c r="B184" i="2"/>
  <c r="B196" i="2"/>
  <c r="B208" i="2"/>
  <c r="B238" i="2"/>
  <c r="A95" i="2"/>
  <c r="A125" i="2"/>
  <c r="A143" i="2"/>
  <c r="A173" i="2"/>
  <c r="A191" i="2"/>
  <c r="A233" i="2"/>
  <c r="B73" i="2"/>
  <c r="B95" i="2"/>
  <c r="B119" i="2"/>
  <c r="B131" i="2"/>
  <c r="B155" i="2"/>
  <c r="B167" i="2"/>
  <c r="B185" i="2"/>
  <c r="B197" i="2"/>
  <c r="B209" i="2"/>
  <c r="B239" i="2"/>
  <c r="A216"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12" i="2"/>
  <c r="A154" i="2"/>
  <c r="A226" i="2"/>
  <c r="B100" i="2"/>
  <c r="B136" i="2"/>
  <c r="B178" i="2"/>
  <c r="B220" i="2"/>
  <c r="A73" i="2"/>
  <c r="A113" i="2"/>
  <c r="A137" i="2"/>
  <c r="A161" i="2"/>
  <c r="A185" i="2"/>
  <c r="A221" i="2"/>
  <c r="B101" i="2"/>
  <c r="B149" i="2"/>
  <c r="B221" i="2"/>
  <c r="A19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20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<sst xmlns="http://schemas.openxmlformats.org/spreadsheetml/2006/main" count="300" uniqueCount="173">
  <si>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</si>
  <si>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</si>
  <si>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</si>
  <si>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</si>
  <si>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</si>
  <si>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</si>
  <si>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</si>
  <si>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</si>
  <si>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</si>
  <si>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</si>
  <si>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</si>
  <si>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</si>
  <si>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</si>
  <si>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</si>
  <si>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</si>
  <si>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</si>
  <si>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</si>
  <si>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</si>
  <si>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</si>
  <si>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</si>
  <si>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</si>
  <si>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</si>
  <si>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</si>
  <si>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</si>
  <si>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</si>
  <si>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</si>
  <si>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</si>
  <si>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</si>
  <si>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</si>
  <si>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</si>
  <si>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</si>
  <si>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</si>
  <si>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</si>
  <si>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</si>
  <si>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</si>
  <si>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</si>
  <si>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</si>
  <si>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</si>
  <si>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</si>
  <si>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</si>
  <si>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</si>
  <si>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</si>
  <si>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</si>
  <si>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</si>
  <si>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</si>
  <si>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</si>
  <si>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</si>
  <si>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</si>
  <si>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</si>
  <si>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</si>
  <si>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</si>
  <si>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</si>
  <si>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</si>
  <si>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</si>
  <si>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</si>
  <si>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</si>
  <si>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06173500</t>
  </si>
  <si>
    <t>MAURY</t>
  </si>
  <si>
    <t xml:space="preserve">MAURY A MAURY </t>
  </si>
  <si>
    <t>Maury</t>
  </si>
  <si>
    <t>RCS/RCO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</si>
  <si>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</si>
  <si>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</si>
  <si>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</si>
  <si>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</si>
  <si>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</si>
  <si>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</si>
  <si>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</si>
  <si>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</si>
  <si>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</si>
  <si>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</si>
  <si>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</si>
  <si>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</si>
  <si>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</si>
  <si>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</si>
  <si>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</si>
  <si>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</si>
  <si>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</si>
  <si>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</si>
  <si>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</si>
  <si>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</si>
  <si>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</si>
  <si>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</si>
  <si>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</si>
  <si>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</si>
  <si>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</si>
  <si>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</si>
  <si>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</si>
  <si>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</si>
  <si>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</si>
  <si>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</si>
  <si>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P</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</si>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</sst>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F620F94-4F76-4E2F-9DA7-103071EE5190}"/>
    <cellStyle name="Normal_résultats" xfId="2" xr:uid="{D3C5C80E-3C9C-499E-9210-A90C0E9F7D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0617-ADD4-4844-8662-5074C489DD33}">
  <sheetPr codeName="Feuil21">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66107</v>
      </c>
      <c r="G23" s="44"/>
      <c r="H23" s="44"/>
      <c r="I23" s="44">
        <v>110</v>
      </c>
      <c r="J23" s="44" t="s">
        <v>60</v>
      </c>
      <c r="K23" s="43">
        <v>670595.41</v>
      </c>
      <c r="L23" s="43">
        <v>6189163.6799999997</v>
      </c>
      <c r="M23" s="43">
        <v>670649.09</v>
      </c>
      <c r="N23" s="43">
        <v>6189081.1399999997</v>
      </c>
      <c r="O23" s="44">
        <v>6.7</v>
      </c>
      <c r="P23" s="44">
        <v>100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06173500</v>
      </c>
      <c r="B39" s="88" t="str">
        <f>C23</f>
        <v>MAURY</v>
      </c>
      <c r="C39" s="88" t="str">
        <f>D23</f>
        <v xml:space="preserve">MAURY A MAURY </v>
      </c>
      <c r="D39" s="89">
        <f>D26</f>
        <v>45022</v>
      </c>
      <c r="E39" s="90">
        <v>3.01</v>
      </c>
      <c r="F39" s="91" t="s">
        <v>85</v>
      </c>
      <c r="G39" s="92" t="s">
        <v>86</v>
      </c>
      <c r="H39" s="93">
        <v>1</v>
      </c>
      <c r="I39" s="93" t="s">
        <v>87</v>
      </c>
      <c r="R39" s="59"/>
      <c r="S39" s="59"/>
      <c r="T39" s="59"/>
    </row>
    <row r="40" spans="1:20">
      <c r="A40" s="84" t="s">
        <v>88</v>
      </c>
      <c r="B40" s="94"/>
      <c r="C40" s="94"/>
      <c r="D40" s="95"/>
      <c r="E40" s="94"/>
      <c r="F40" s="91" t="s">
        <v>89</v>
      </c>
      <c r="G40" s="92" t="s">
        <v>90</v>
      </c>
      <c r="H40" s="96"/>
      <c r="I40" s="93" t="s">
        <v>91</v>
      </c>
      <c r="R40" s="59"/>
      <c r="S40" s="59"/>
      <c r="T40" s="59"/>
    </row>
    <row r="41" spans="1:20">
      <c r="A41" s="97"/>
      <c r="B41" s="98"/>
      <c r="C41" s="98"/>
      <c r="D41" s="98"/>
      <c r="E41" s="99"/>
      <c r="F41" s="91" t="s">
        <v>92</v>
      </c>
      <c r="G41" s="92" t="s">
        <v>93</v>
      </c>
      <c r="H41" s="96">
        <v>1</v>
      </c>
      <c r="I41" s="93" t="s">
        <v>87</v>
      </c>
      <c r="R41" s="59"/>
      <c r="S41" s="59"/>
      <c r="T41" s="59"/>
    </row>
    <row r="42" spans="1:20">
      <c r="A42" s="94"/>
      <c r="B42" s="94"/>
      <c r="C42" s="94"/>
      <c r="D42" s="95"/>
      <c r="E42" s="94"/>
      <c r="F42" s="91" t="s">
        <v>94</v>
      </c>
      <c r="G42" s="92" t="s">
        <v>95</v>
      </c>
      <c r="H42" s="96">
        <v>1</v>
      </c>
      <c r="I42" s="93" t="s">
        <v>87</v>
      </c>
      <c r="R42" s="59"/>
      <c r="S42" s="59"/>
      <c r="T42" s="59"/>
    </row>
    <row r="43" spans="1:20">
      <c r="A43" s="94"/>
      <c r="B43" s="94"/>
      <c r="C43" s="94"/>
      <c r="D43" s="95"/>
      <c r="E43" s="94"/>
      <c r="F43" s="91" t="s">
        <v>96</v>
      </c>
      <c r="G43" s="92" t="s">
        <v>97</v>
      </c>
      <c r="H43" s="96">
        <v>27</v>
      </c>
      <c r="I43" s="93" t="s">
        <v>98</v>
      </c>
      <c r="O43" s="4"/>
      <c r="R43" s="59"/>
      <c r="S43" s="59"/>
      <c r="T43" s="59"/>
    </row>
    <row r="44" spans="1:20">
      <c r="A44" s="94"/>
      <c r="B44" s="94"/>
      <c r="C44" s="94"/>
      <c r="D44" s="95"/>
      <c r="E44" s="94"/>
      <c r="F44" s="91" t="s">
        <v>99</v>
      </c>
      <c r="G44" s="92" t="s">
        <v>100</v>
      </c>
      <c r="H44" s="96">
        <v>1</v>
      </c>
      <c r="I44" s="93" t="s">
        <v>87</v>
      </c>
      <c r="M44" s="4"/>
      <c r="N44" s="4"/>
      <c r="O44" s="4"/>
      <c r="P44" s="4"/>
      <c r="Q44" s="4"/>
      <c r="R44" s="4"/>
      <c r="S44" s="4"/>
      <c r="T44" s="59"/>
    </row>
    <row r="45" spans="1:20">
      <c r="A45" s="94"/>
      <c r="B45" s="94"/>
      <c r="C45" s="94"/>
      <c r="D45" s="95"/>
      <c r="E45" s="94"/>
      <c r="F45" s="91" t="s">
        <v>101</v>
      </c>
      <c r="G45" s="92" t="s">
        <v>102</v>
      </c>
      <c r="H45" s="96">
        <v>22</v>
      </c>
      <c r="I45" s="93" t="s">
        <v>98</v>
      </c>
      <c r="M45" s="4"/>
      <c r="N45" s="4"/>
      <c r="O45" s="4"/>
      <c r="P45" s="4"/>
      <c r="Q45" s="4"/>
      <c r="R45" s="4"/>
      <c r="S45" s="4"/>
      <c r="T45" s="59"/>
    </row>
    <row r="46" spans="1:20">
      <c r="A46" s="94"/>
      <c r="B46" s="94"/>
      <c r="C46" s="94"/>
      <c r="D46" s="95"/>
      <c r="E46" s="94"/>
      <c r="F46" s="91" t="s">
        <v>103</v>
      </c>
      <c r="G46" s="92" t="s">
        <v>104</v>
      </c>
      <c r="H46" s="96">
        <v>1</v>
      </c>
      <c r="I46" s="93" t="s">
        <v>87</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v>3</v>
      </c>
      <c r="I49" s="93" t="s">
        <v>87</v>
      </c>
      <c r="M49" s="61"/>
      <c r="N49" s="61"/>
      <c r="O49" s="61"/>
      <c r="P49" s="61"/>
      <c r="Q49" s="61"/>
      <c r="R49" s="59"/>
      <c r="S49" s="59"/>
    </row>
    <row r="50" spans="1:20" s="4" customFormat="1">
      <c r="A50" s="94"/>
      <c r="B50" s="94"/>
      <c r="C50" s="94"/>
      <c r="D50" s="95"/>
      <c r="E50" s="94"/>
      <c r="F50" s="100" t="s">
        <v>111</v>
      </c>
      <c r="G50" s="101" t="s">
        <v>112</v>
      </c>
      <c r="H50" s="102">
        <v>43</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06173500</v>
      </c>
      <c r="B66" s="125">
        <f>D26</f>
        <v>45022</v>
      </c>
      <c r="C66" s="126" t="s">
        <v>145</v>
      </c>
      <c r="D66" s="93" t="s">
        <v>86</v>
      </c>
      <c r="E66" s="93" t="s">
        <v>134</v>
      </c>
      <c r="F66" s="93" t="s">
        <v>146</v>
      </c>
      <c r="G66" s="93">
        <v>10</v>
      </c>
      <c r="H66" s="93">
        <v>1</v>
      </c>
      <c r="I66" s="93"/>
      <c r="J66" s="93"/>
      <c r="K66" s="93"/>
      <c r="T66" s="59"/>
    </row>
    <row r="67" spans="1:20">
      <c r="A67" s="127" t="str">
        <f t="shared" ref="A67:B77" si="0">+A$66</f>
        <v>06173500</v>
      </c>
      <c r="B67" s="128">
        <f t="shared" si="0"/>
        <v>45022</v>
      </c>
      <c r="C67" s="126" t="s">
        <v>147</v>
      </c>
      <c r="D67" s="93" t="s">
        <v>93</v>
      </c>
      <c r="E67" s="93" t="s">
        <v>124</v>
      </c>
      <c r="F67" s="93" t="s">
        <v>146</v>
      </c>
      <c r="G67" s="96">
        <v>20</v>
      </c>
      <c r="H67" s="93">
        <v>3</v>
      </c>
      <c r="I67" s="93"/>
      <c r="J67" s="96"/>
      <c r="K67" s="93"/>
      <c r="T67" s="59"/>
    </row>
    <row r="68" spans="1:20">
      <c r="A68" s="127" t="str">
        <f t="shared" si="0"/>
        <v>06173500</v>
      </c>
      <c r="B68" s="128">
        <f t="shared" si="0"/>
        <v>45022</v>
      </c>
      <c r="C68" s="126" t="s">
        <v>148</v>
      </c>
      <c r="D68" s="93" t="s">
        <v>95</v>
      </c>
      <c r="E68" s="93" t="s">
        <v>124</v>
      </c>
      <c r="F68" s="93" t="s">
        <v>146</v>
      </c>
      <c r="G68" s="96">
        <v>30</v>
      </c>
      <c r="H68" s="93">
        <v>4</v>
      </c>
      <c r="I68" s="93"/>
      <c r="J68" s="96"/>
      <c r="K68" s="93"/>
      <c r="T68" s="59"/>
    </row>
    <row r="69" spans="1:20">
      <c r="A69" s="127" t="str">
        <f t="shared" si="0"/>
        <v>06173500</v>
      </c>
      <c r="B69" s="128">
        <f t="shared" si="0"/>
        <v>45022</v>
      </c>
      <c r="C69" s="126" t="s">
        <v>149</v>
      </c>
      <c r="D69" s="93" t="s">
        <v>100</v>
      </c>
      <c r="E69" s="93" t="s">
        <v>129</v>
      </c>
      <c r="F69" s="93" t="s">
        <v>146</v>
      </c>
      <c r="G69" s="96">
        <v>30</v>
      </c>
      <c r="H69" s="93">
        <v>2</v>
      </c>
      <c r="I69" s="93"/>
      <c r="J69" s="96"/>
      <c r="K69" s="93"/>
      <c r="T69" s="59"/>
    </row>
    <row r="70" spans="1:20">
      <c r="A70" s="127" t="str">
        <f t="shared" si="0"/>
        <v>06173500</v>
      </c>
      <c r="B70" s="128">
        <f t="shared" si="0"/>
        <v>45022</v>
      </c>
      <c r="C70" s="126" t="s">
        <v>150</v>
      </c>
      <c r="D70" s="93" t="s">
        <v>97</v>
      </c>
      <c r="E70" s="93" t="s">
        <v>134</v>
      </c>
      <c r="F70" s="93" t="s">
        <v>151</v>
      </c>
      <c r="G70" s="96">
        <v>10</v>
      </c>
      <c r="H70" s="93"/>
      <c r="I70" s="93"/>
      <c r="J70" s="96"/>
      <c r="K70" s="93"/>
      <c r="T70" s="59"/>
    </row>
    <row r="71" spans="1:20">
      <c r="A71" s="127" t="str">
        <f t="shared" si="0"/>
        <v>06173500</v>
      </c>
      <c r="B71" s="128">
        <f t="shared" si="0"/>
        <v>45022</v>
      </c>
      <c r="C71" s="126" t="s">
        <v>152</v>
      </c>
      <c r="D71" s="93" t="s">
        <v>102</v>
      </c>
      <c r="E71" s="93" t="s">
        <v>134</v>
      </c>
      <c r="F71" s="93" t="s">
        <v>151</v>
      </c>
      <c r="G71" s="96">
        <v>15</v>
      </c>
      <c r="H71" s="93">
        <v>1</v>
      </c>
      <c r="I71" s="93"/>
      <c r="J71" s="96"/>
      <c r="K71" s="93"/>
      <c r="T71" s="59"/>
    </row>
    <row r="72" spans="1:20">
      <c r="A72" s="127" t="str">
        <f t="shared" si="0"/>
        <v>06173500</v>
      </c>
      <c r="B72" s="128">
        <f t="shared" si="0"/>
        <v>45022</v>
      </c>
      <c r="C72" s="126" t="s">
        <v>153</v>
      </c>
      <c r="D72" s="93" t="s">
        <v>112</v>
      </c>
      <c r="E72" s="93" t="s">
        <v>134</v>
      </c>
      <c r="F72" s="93" t="s">
        <v>151</v>
      </c>
      <c r="G72" s="96">
        <v>10</v>
      </c>
      <c r="H72" s="93">
        <v>1</v>
      </c>
      <c r="I72" s="93"/>
      <c r="J72" s="96"/>
      <c r="K72" s="93"/>
      <c r="T72" s="59"/>
    </row>
    <row r="73" spans="1:20">
      <c r="A73" s="127" t="str">
        <f t="shared" si="0"/>
        <v>06173500</v>
      </c>
      <c r="B73" s="128">
        <f t="shared" si="0"/>
        <v>45022</v>
      </c>
      <c r="C73" s="126" t="s">
        <v>154</v>
      </c>
      <c r="D73" s="93" t="s">
        <v>112</v>
      </c>
      <c r="E73" s="93" t="s">
        <v>129</v>
      </c>
      <c r="F73" s="93" t="s">
        <v>151</v>
      </c>
      <c r="G73" s="96">
        <v>15</v>
      </c>
      <c r="H73" s="93">
        <v>2</v>
      </c>
      <c r="I73" s="93"/>
      <c r="J73" s="96"/>
      <c r="K73" s="93"/>
      <c r="T73" s="59"/>
    </row>
    <row r="74" spans="1:20">
      <c r="A74" s="127" t="str">
        <f t="shared" si="0"/>
        <v>06173500</v>
      </c>
      <c r="B74" s="128">
        <f t="shared" si="0"/>
        <v>45022</v>
      </c>
      <c r="C74" s="126" t="s">
        <v>155</v>
      </c>
      <c r="D74" s="93" t="s">
        <v>112</v>
      </c>
      <c r="E74" s="93" t="s">
        <v>124</v>
      </c>
      <c r="F74" s="93" t="s">
        <v>156</v>
      </c>
      <c r="G74" s="96">
        <v>20</v>
      </c>
      <c r="H74" s="93">
        <v>2</v>
      </c>
      <c r="I74" s="93"/>
      <c r="J74" s="96"/>
      <c r="K74" s="93"/>
      <c r="T74" s="59"/>
    </row>
    <row r="75" spans="1:20">
      <c r="A75" s="127" t="str">
        <f t="shared" si="0"/>
        <v>06173500</v>
      </c>
      <c r="B75" s="128">
        <f t="shared" si="0"/>
        <v>45022</v>
      </c>
      <c r="C75" s="126" t="s">
        <v>157</v>
      </c>
      <c r="D75" s="93" t="s">
        <v>97</v>
      </c>
      <c r="E75" s="93" t="s">
        <v>129</v>
      </c>
      <c r="F75" s="93" t="s">
        <v>156</v>
      </c>
      <c r="G75" s="96">
        <v>15</v>
      </c>
      <c r="H75" s="93">
        <v>2</v>
      </c>
      <c r="I75" s="93"/>
      <c r="J75" s="96"/>
      <c r="K75" s="93"/>
      <c r="T75" s="59"/>
    </row>
    <row r="76" spans="1:20">
      <c r="A76" s="127" t="str">
        <f t="shared" si="0"/>
        <v>06173500</v>
      </c>
      <c r="B76" s="128">
        <f t="shared" si="0"/>
        <v>45022</v>
      </c>
      <c r="C76" s="126" t="s">
        <v>158</v>
      </c>
      <c r="D76" s="93" t="s">
        <v>112</v>
      </c>
      <c r="E76" s="93" t="s">
        <v>134</v>
      </c>
      <c r="F76" s="93" t="s">
        <v>156</v>
      </c>
      <c r="G76" s="96">
        <v>5</v>
      </c>
      <c r="H76" s="93"/>
      <c r="I76" s="93"/>
      <c r="J76" s="96"/>
      <c r="K76" s="93"/>
      <c r="T76" s="59"/>
    </row>
    <row r="77" spans="1:20">
      <c r="A77" s="127" t="str">
        <f t="shared" si="0"/>
        <v>06173500</v>
      </c>
      <c r="B77" s="128">
        <f t="shared" si="0"/>
        <v>45022</v>
      </c>
      <c r="C77" s="126" t="s">
        <v>159</v>
      </c>
      <c r="D77" s="93" t="s">
        <v>102</v>
      </c>
      <c r="E77" s="93" t="s">
        <v>129</v>
      </c>
      <c r="F77" s="93" t="s">
        <v>156</v>
      </c>
      <c r="G77" s="96">
        <v>30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06173500</v>
      </c>
      <c r="B88" s="144">
        <f>D26</f>
        <v>45022</v>
      </c>
      <c r="C88" s="96"/>
      <c r="D88" s="145"/>
      <c r="E88" s="96"/>
      <c r="F88" s="96"/>
      <c r="G88" s="96"/>
      <c r="H88" s="96"/>
      <c r="I88" s="96"/>
      <c r="J88" s="96"/>
      <c r="K88" s="96"/>
      <c r="L88" s="96"/>
      <c r="M88" s="96"/>
      <c r="N88" s="96"/>
      <c r="O88" s="96"/>
      <c r="P88" s="96"/>
      <c r="Q88" s="96"/>
      <c r="R88" s="96"/>
      <c r="S88" s="96"/>
      <c r="T88" s="59"/>
    </row>
    <row r="89" spans="1:20">
      <c r="A89" s="127" t="str">
        <f t="shared" ref="A89:B108" si="1">+A$88</f>
        <v>06173500</v>
      </c>
      <c r="B89" s="128">
        <f t="shared" si="1"/>
        <v>45022</v>
      </c>
      <c r="C89" s="96"/>
      <c r="D89" s="145"/>
      <c r="E89" s="96"/>
      <c r="F89" s="96"/>
      <c r="G89" s="96"/>
      <c r="H89" s="96"/>
      <c r="I89" s="96"/>
      <c r="J89" s="96"/>
      <c r="K89" s="96"/>
      <c r="L89" s="96"/>
      <c r="M89" s="96"/>
      <c r="N89" s="96"/>
      <c r="O89" s="96"/>
      <c r="P89" s="96"/>
      <c r="Q89" s="96"/>
      <c r="R89" s="96"/>
      <c r="S89" s="96"/>
      <c r="T89" s="59"/>
    </row>
    <row r="90" spans="1:20">
      <c r="A90" s="127" t="str">
        <f t="shared" si="1"/>
        <v>06173500</v>
      </c>
      <c r="B90" s="128">
        <f t="shared" si="1"/>
        <v>45022</v>
      </c>
      <c r="C90" s="96"/>
      <c r="D90" s="145"/>
      <c r="E90" s="96"/>
      <c r="F90" s="96"/>
      <c r="G90" s="96"/>
      <c r="H90" s="96"/>
      <c r="I90" s="96"/>
      <c r="J90" s="96"/>
      <c r="K90" s="96"/>
      <c r="L90" s="96"/>
      <c r="M90" s="96"/>
      <c r="N90" s="96"/>
      <c r="O90" s="96"/>
      <c r="P90" s="96"/>
      <c r="Q90" s="96"/>
      <c r="R90" s="96"/>
      <c r="S90" s="96"/>
      <c r="T90" s="59"/>
    </row>
    <row r="91" spans="1:20">
      <c r="A91" s="127" t="str">
        <f t="shared" si="1"/>
        <v>06173500</v>
      </c>
      <c r="B91" s="128">
        <f t="shared" si="1"/>
        <v>45022</v>
      </c>
      <c r="C91" s="96"/>
      <c r="D91" s="145"/>
      <c r="E91" s="96"/>
      <c r="F91" s="96"/>
      <c r="G91" s="96"/>
      <c r="H91" s="96"/>
      <c r="I91" s="96"/>
      <c r="J91" s="96"/>
      <c r="K91" s="96"/>
      <c r="L91" s="96"/>
      <c r="M91" s="96"/>
      <c r="N91" s="96"/>
      <c r="O91" s="96"/>
      <c r="P91" s="96"/>
      <c r="Q91" s="96"/>
      <c r="R91" s="96"/>
      <c r="S91" s="96"/>
      <c r="T91" s="59"/>
    </row>
    <row r="92" spans="1:20">
      <c r="A92" s="127" t="str">
        <f t="shared" si="1"/>
        <v>06173500</v>
      </c>
      <c r="B92" s="128">
        <f t="shared" si="1"/>
        <v>45022</v>
      </c>
      <c r="C92" s="96"/>
      <c r="D92" s="145"/>
      <c r="E92" s="96"/>
      <c r="F92" s="96"/>
      <c r="G92" s="96"/>
      <c r="H92" s="96"/>
      <c r="I92" s="96"/>
      <c r="J92" s="96"/>
      <c r="K92" s="96"/>
      <c r="L92" s="96"/>
      <c r="M92" s="96"/>
      <c r="N92" s="96"/>
      <c r="O92" s="96"/>
      <c r="P92" s="96"/>
      <c r="Q92" s="96"/>
      <c r="R92" s="96"/>
      <c r="S92" s="96"/>
      <c r="T92" s="59"/>
    </row>
    <row r="93" spans="1:20">
      <c r="A93" s="127" t="str">
        <f t="shared" si="1"/>
        <v>06173500</v>
      </c>
      <c r="B93" s="128">
        <f t="shared" si="1"/>
        <v>45022</v>
      </c>
      <c r="C93" s="96"/>
      <c r="D93" s="145"/>
      <c r="E93" s="96"/>
      <c r="F93" s="96"/>
      <c r="G93" s="96"/>
      <c r="H93" s="96"/>
      <c r="I93" s="96"/>
      <c r="J93" s="96"/>
      <c r="K93" s="96"/>
      <c r="L93" s="96"/>
      <c r="M93" s="96"/>
      <c r="N93" s="96"/>
      <c r="O93" s="96"/>
      <c r="P93" s="96"/>
      <c r="Q93" s="96"/>
      <c r="R93" s="96"/>
      <c r="S93" s="96"/>
      <c r="T93" s="59"/>
    </row>
    <row r="94" spans="1:20">
      <c r="A94" s="127" t="str">
        <f t="shared" si="1"/>
        <v>06173500</v>
      </c>
      <c r="B94" s="128">
        <f t="shared" si="1"/>
        <v>45022</v>
      </c>
      <c r="C94" s="96"/>
      <c r="D94" s="145"/>
      <c r="E94" s="96"/>
      <c r="F94" s="96"/>
      <c r="G94" s="96"/>
      <c r="H94" s="96"/>
      <c r="I94" s="96"/>
      <c r="J94" s="96"/>
      <c r="K94" s="96"/>
      <c r="L94" s="96"/>
      <c r="M94" s="96"/>
      <c r="N94" s="96"/>
      <c r="O94" s="96"/>
      <c r="P94" s="96"/>
      <c r="Q94" s="96"/>
      <c r="R94" s="96"/>
      <c r="S94" s="96"/>
      <c r="T94" s="59"/>
    </row>
    <row r="95" spans="1:20">
      <c r="A95" s="127" t="str">
        <f t="shared" si="1"/>
        <v>06173500</v>
      </c>
      <c r="B95" s="128">
        <f t="shared" si="1"/>
        <v>45022</v>
      </c>
      <c r="C95" s="96"/>
      <c r="D95" s="145"/>
      <c r="E95" s="96"/>
      <c r="F95" s="96"/>
      <c r="G95" s="96"/>
      <c r="H95" s="96"/>
      <c r="I95" s="96"/>
      <c r="J95" s="96"/>
      <c r="K95" s="96"/>
      <c r="L95" s="96"/>
      <c r="M95" s="96"/>
      <c r="N95" s="96"/>
      <c r="O95" s="96"/>
      <c r="P95" s="96"/>
      <c r="Q95" s="96"/>
      <c r="R95" s="96"/>
      <c r="S95" s="96"/>
      <c r="T95" s="59"/>
    </row>
    <row r="96" spans="1:20">
      <c r="A96" s="127" t="str">
        <f t="shared" si="1"/>
        <v>06173500</v>
      </c>
      <c r="B96" s="128">
        <f t="shared" si="1"/>
        <v>45022</v>
      </c>
      <c r="C96" s="96"/>
      <c r="D96" s="145"/>
      <c r="E96" s="96"/>
      <c r="F96" s="96"/>
      <c r="G96" s="96"/>
      <c r="H96" s="96"/>
      <c r="I96" s="96"/>
      <c r="J96" s="96"/>
      <c r="K96" s="96"/>
      <c r="L96" s="96"/>
      <c r="M96" s="96"/>
      <c r="N96" s="96"/>
      <c r="O96" s="96"/>
      <c r="P96" s="96"/>
      <c r="Q96" s="96"/>
      <c r="R96" s="96"/>
      <c r="S96" s="96"/>
      <c r="T96" s="59"/>
    </row>
    <row r="97" spans="1:20">
      <c r="A97" s="127" t="str">
        <f t="shared" si="1"/>
        <v>06173500</v>
      </c>
      <c r="B97" s="128">
        <f t="shared" si="1"/>
        <v>45022</v>
      </c>
      <c r="C97" s="96"/>
      <c r="D97" s="145"/>
      <c r="E97" s="96"/>
      <c r="F97" s="96"/>
      <c r="G97" s="96"/>
      <c r="H97" s="96"/>
      <c r="I97" s="96"/>
      <c r="J97" s="96"/>
      <c r="K97" s="96"/>
      <c r="L97" s="96"/>
      <c r="M97" s="96"/>
      <c r="N97" s="96"/>
      <c r="O97" s="96"/>
      <c r="P97" s="96"/>
      <c r="Q97" s="96"/>
      <c r="R97" s="96"/>
      <c r="S97" s="96"/>
      <c r="T97" s="59"/>
    </row>
    <row r="98" spans="1:20">
      <c r="A98" s="127" t="str">
        <f t="shared" si="1"/>
        <v>06173500</v>
      </c>
      <c r="B98" s="128">
        <f t="shared" si="1"/>
        <v>45022</v>
      </c>
      <c r="C98" s="96"/>
      <c r="D98" s="145"/>
      <c r="E98" s="96"/>
      <c r="F98" s="96"/>
      <c r="G98" s="96"/>
      <c r="H98" s="96"/>
      <c r="I98" s="96"/>
      <c r="J98" s="96"/>
      <c r="K98" s="96"/>
      <c r="L98" s="96"/>
      <c r="M98" s="96"/>
      <c r="N98" s="96"/>
      <c r="O98" s="96"/>
      <c r="P98" s="96"/>
      <c r="Q98" s="96"/>
      <c r="R98" s="96"/>
      <c r="S98" s="96"/>
      <c r="T98" s="59"/>
    </row>
    <row r="99" spans="1:20">
      <c r="A99" s="127" t="str">
        <f t="shared" si="1"/>
        <v>06173500</v>
      </c>
      <c r="B99" s="128">
        <f t="shared" si="1"/>
        <v>45022</v>
      </c>
      <c r="C99" s="96"/>
      <c r="D99" s="145"/>
      <c r="E99" s="96"/>
      <c r="F99" s="96"/>
      <c r="G99" s="96"/>
      <c r="H99" s="96"/>
      <c r="I99" s="96"/>
      <c r="J99" s="96"/>
      <c r="K99" s="96"/>
      <c r="L99" s="96"/>
      <c r="M99" s="96"/>
      <c r="N99" s="96"/>
      <c r="O99" s="96"/>
      <c r="P99" s="96"/>
      <c r="Q99" s="96"/>
      <c r="R99" s="96"/>
      <c r="S99" s="96"/>
      <c r="T99" s="59"/>
    </row>
    <row r="100" spans="1:20">
      <c r="A100" s="127" t="str">
        <f t="shared" si="1"/>
        <v>06173500</v>
      </c>
      <c r="B100" s="128">
        <f t="shared" si="1"/>
        <v>45022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06173500</v>
      </c>
      <c r="B101" s="128">
        <f t="shared" si="1"/>
        <v>45022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06173500</v>
      </c>
      <c r="B102" s="128">
        <f t="shared" si="1"/>
        <v>45022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06173500</v>
      </c>
      <c r="B103" s="128">
        <f t="shared" si="1"/>
        <v>45022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06173500</v>
      </c>
      <c r="B104" s="128">
        <f t="shared" si="1"/>
        <v>45022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06173500</v>
      </c>
      <c r="B105" s="128">
        <f t="shared" si="1"/>
        <v>45022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06173500</v>
      </c>
      <c r="B106" s="128">
        <f t="shared" si="1"/>
        <v>45022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06173500</v>
      </c>
      <c r="B107" s="128">
        <f t="shared" si="1"/>
        <v>45022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06173500</v>
      </c>
      <c r="B108" s="128">
        <f t="shared" si="1"/>
        <v>45022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06173500</v>
      </c>
      <c r="B109" s="128">
        <f t="shared" si="2"/>
        <v>45022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06173500</v>
      </c>
      <c r="B110" s="128">
        <f t="shared" si="2"/>
        <v>45022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06173500</v>
      </c>
      <c r="B111" s="128">
        <f t="shared" si="2"/>
        <v>45022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06173500</v>
      </c>
      <c r="B112" s="128">
        <f t="shared" si="2"/>
        <v>45022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06173500</v>
      </c>
      <c r="B113" s="128">
        <f t="shared" si="2"/>
        <v>45022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06173500</v>
      </c>
      <c r="B114" s="128">
        <f t="shared" si="2"/>
        <v>45022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06173500</v>
      </c>
      <c r="B115" s="128">
        <f t="shared" si="2"/>
        <v>45022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06173500</v>
      </c>
      <c r="B116" s="128">
        <f t="shared" si="2"/>
        <v>45022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06173500</v>
      </c>
      <c r="B117" s="128">
        <f t="shared" si="2"/>
        <v>45022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06173500</v>
      </c>
      <c r="B118" s="128">
        <f t="shared" si="2"/>
        <v>45022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06173500</v>
      </c>
      <c r="B119" s="128">
        <f t="shared" si="2"/>
        <v>45022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06173500</v>
      </c>
      <c r="B120" s="128">
        <f t="shared" si="2"/>
        <v>45022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06173500</v>
      </c>
      <c r="B121" s="128">
        <f t="shared" si="2"/>
        <v>45022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06173500</v>
      </c>
      <c r="B122" s="128">
        <f t="shared" si="2"/>
        <v>45022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06173500</v>
      </c>
      <c r="B123" s="128">
        <f t="shared" si="2"/>
        <v>45022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06173500</v>
      </c>
      <c r="B124" s="128">
        <f t="shared" si="2"/>
        <v>45022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06173500</v>
      </c>
      <c r="B125" s="128">
        <f t="shared" si="2"/>
        <v>45022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06173500</v>
      </c>
      <c r="B126" s="128">
        <f t="shared" si="2"/>
        <v>45022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06173500</v>
      </c>
      <c r="B127" s="128">
        <f t="shared" si="2"/>
        <v>45022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06173500</v>
      </c>
      <c r="B128" s="128">
        <f t="shared" si="2"/>
        <v>45022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06173500</v>
      </c>
      <c r="B129" s="128">
        <f t="shared" si="3"/>
        <v>45022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06173500</v>
      </c>
      <c r="B130" s="128">
        <f t="shared" si="3"/>
        <v>45022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06173500</v>
      </c>
      <c r="B131" s="128">
        <f t="shared" si="3"/>
        <v>45022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06173500</v>
      </c>
      <c r="B132" s="128">
        <f t="shared" si="3"/>
        <v>45022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06173500</v>
      </c>
      <c r="B133" s="128">
        <f t="shared" si="3"/>
        <v>45022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06173500</v>
      </c>
      <c r="B134" s="128">
        <f t="shared" si="3"/>
        <v>45022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06173500</v>
      </c>
      <c r="B135" s="128">
        <f t="shared" si="3"/>
        <v>45022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06173500</v>
      </c>
      <c r="B136" s="128">
        <f t="shared" si="3"/>
        <v>45022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06173500</v>
      </c>
      <c r="B137" s="128">
        <f t="shared" si="3"/>
        <v>45022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06173500</v>
      </c>
      <c r="B138" s="128">
        <f t="shared" si="3"/>
        <v>45022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06173500</v>
      </c>
      <c r="B139" s="128">
        <f t="shared" si="3"/>
        <v>45022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06173500</v>
      </c>
      <c r="B140" s="128">
        <f t="shared" si="3"/>
        <v>45022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06173500</v>
      </c>
      <c r="B141" s="128">
        <f t="shared" si="3"/>
        <v>45022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06173500</v>
      </c>
      <c r="B142" s="128">
        <f t="shared" si="3"/>
        <v>45022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06173500</v>
      </c>
      <c r="B143" s="128">
        <f t="shared" si="3"/>
        <v>45022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06173500</v>
      </c>
      <c r="B144" s="128">
        <f t="shared" si="3"/>
        <v>45022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06173500</v>
      </c>
      <c r="B145" s="128">
        <f t="shared" si="3"/>
        <v>45022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06173500</v>
      </c>
      <c r="B146" s="128">
        <f t="shared" si="3"/>
        <v>45022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06173500</v>
      </c>
      <c r="B147" s="128">
        <f t="shared" si="3"/>
        <v>45022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06173500</v>
      </c>
      <c r="B148" s="128">
        <f t="shared" si="3"/>
        <v>45022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06173500</v>
      </c>
      <c r="B149" s="128">
        <f t="shared" si="4"/>
        <v>45022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06173500</v>
      </c>
      <c r="B150" s="128">
        <f t="shared" si="4"/>
        <v>45022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06173500</v>
      </c>
      <c r="B151" s="128">
        <f t="shared" si="4"/>
        <v>45022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06173500</v>
      </c>
      <c r="B152" s="128">
        <f t="shared" si="4"/>
        <v>45022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06173500</v>
      </c>
      <c r="B153" s="128">
        <f t="shared" si="4"/>
        <v>45022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06173500</v>
      </c>
      <c r="B154" s="128">
        <f t="shared" si="4"/>
        <v>45022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06173500</v>
      </c>
      <c r="B155" s="128">
        <f t="shared" si="4"/>
        <v>45022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06173500</v>
      </c>
      <c r="B156" s="128">
        <f t="shared" si="4"/>
        <v>45022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06173500</v>
      </c>
      <c r="B157" s="128">
        <f t="shared" si="4"/>
        <v>45022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06173500</v>
      </c>
      <c r="B158" s="128">
        <f t="shared" si="4"/>
        <v>45022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06173500</v>
      </c>
      <c r="B159" s="128">
        <f t="shared" si="4"/>
        <v>45022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06173500</v>
      </c>
      <c r="B160" s="128">
        <f t="shared" si="4"/>
        <v>45022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06173500</v>
      </c>
      <c r="B161" s="128">
        <f t="shared" si="4"/>
        <v>45022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06173500</v>
      </c>
      <c r="B162" s="128">
        <f t="shared" si="4"/>
        <v>45022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06173500</v>
      </c>
      <c r="B163" s="128">
        <f t="shared" si="4"/>
        <v>45022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06173500</v>
      </c>
      <c r="B164" s="128">
        <f t="shared" si="4"/>
        <v>45022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06173500</v>
      </c>
      <c r="B165" s="128">
        <f t="shared" si="4"/>
        <v>45022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06173500</v>
      </c>
      <c r="B166" s="128">
        <f t="shared" si="4"/>
        <v>45022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06173500</v>
      </c>
      <c r="B167" s="128">
        <f t="shared" si="4"/>
        <v>45022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06173500</v>
      </c>
      <c r="B168" s="128">
        <f t="shared" si="4"/>
        <v>45022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06173500</v>
      </c>
      <c r="B169" s="128">
        <f t="shared" si="5"/>
        <v>45022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06173500</v>
      </c>
      <c r="B170" s="128">
        <f t="shared" si="5"/>
        <v>45022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06173500</v>
      </c>
      <c r="B171" s="128">
        <f t="shared" si="5"/>
        <v>45022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06173500</v>
      </c>
      <c r="B172" s="128">
        <f t="shared" si="5"/>
        <v>45022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06173500</v>
      </c>
      <c r="B173" s="128">
        <f t="shared" si="5"/>
        <v>45022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06173500</v>
      </c>
      <c r="B174" s="128">
        <f t="shared" si="5"/>
        <v>45022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06173500</v>
      </c>
      <c r="B175" s="128">
        <f t="shared" si="5"/>
        <v>45022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06173500</v>
      </c>
      <c r="B176" s="128">
        <f t="shared" si="5"/>
        <v>45022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06173500</v>
      </c>
      <c r="B177" s="128">
        <f t="shared" si="5"/>
        <v>45022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06173500</v>
      </c>
      <c r="B178" s="128">
        <f t="shared" si="5"/>
        <v>45022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06173500</v>
      </c>
      <c r="B179" s="128">
        <f t="shared" si="5"/>
        <v>45022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06173500</v>
      </c>
      <c r="B180" s="128">
        <f t="shared" si="5"/>
        <v>45022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06173500</v>
      </c>
      <c r="B181" s="128">
        <f t="shared" si="5"/>
        <v>45022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06173500</v>
      </c>
      <c r="B182" s="128">
        <f t="shared" si="5"/>
        <v>45022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06173500</v>
      </c>
      <c r="B183" s="128">
        <f t="shared" si="5"/>
        <v>45022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06173500</v>
      </c>
      <c r="B184" s="128">
        <f t="shared" si="5"/>
        <v>45022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06173500</v>
      </c>
      <c r="B185" s="128">
        <f t="shared" si="5"/>
        <v>45022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06173500</v>
      </c>
      <c r="B186" s="128">
        <f t="shared" si="5"/>
        <v>45022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06173500</v>
      </c>
      <c r="B187" s="128">
        <f t="shared" si="5"/>
        <v>45022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06173500</v>
      </c>
      <c r="B188" s="128">
        <f t="shared" si="5"/>
        <v>45022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06173500</v>
      </c>
      <c r="B189" s="128">
        <f t="shared" si="6"/>
        <v>45022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06173500</v>
      </c>
      <c r="B190" s="128">
        <f t="shared" si="6"/>
        <v>45022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06173500</v>
      </c>
      <c r="B191" s="128">
        <f t="shared" si="6"/>
        <v>45022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06173500</v>
      </c>
      <c r="B192" s="128">
        <f t="shared" si="6"/>
        <v>45022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06173500</v>
      </c>
      <c r="B193" s="128">
        <f t="shared" si="6"/>
        <v>45022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06173500</v>
      </c>
      <c r="B194" s="128">
        <f t="shared" si="6"/>
        <v>45022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06173500</v>
      </c>
      <c r="B195" s="128">
        <f t="shared" si="6"/>
        <v>45022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06173500</v>
      </c>
      <c r="B196" s="128">
        <f t="shared" si="6"/>
        <v>45022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06173500</v>
      </c>
      <c r="B197" s="128">
        <f t="shared" si="6"/>
        <v>45022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06173500</v>
      </c>
      <c r="B198" s="128">
        <f t="shared" si="6"/>
        <v>45022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06173500</v>
      </c>
      <c r="B199" s="128">
        <f t="shared" si="6"/>
        <v>45022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06173500</v>
      </c>
      <c r="B200" s="128">
        <f t="shared" si="6"/>
        <v>45022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06173500</v>
      </c>
      <c r="B201" s="128">
        <f t="shared" si="6"/>
        <v>45022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06173500</v>
      </c>
      <c r="B202" s="128">
        <f t="shared" si="6"/>
        <v>45022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06173500</v>
      </c>
      <c r="B203" s="128">
        <f t="shared" si="6"/>
        <v>45022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06173500</v>
      </c>
      <c r="B204" s="128">
        <f t="shared" si="6"/>
        <v>45022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06173500</v>
      </c>
      <c r="B205" s="128">
        <f t="shared" si="6"/>
        <v>45022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06173500</v>
      </c>
      <c r="B206" s="128">
        <f t="shared" si="6"/>
        <v>45022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06173500</v>
      </c>
      <c r="B207" s="128">
        <f t="shared" si="6"/>
        <v>45022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06173500</v>
      </c>
      <c r="B208" s="128">
        <f t="shared" si="6"/>
        <v>45022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06173500</v>
      </c>
      <c r="B209" s="128">
        <f t="shared" si="7"/>
        <v>45022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06173500</v>
      </c>
      <c r="B210" s="128">
        <f t="shared" si="7"/>
        <v>45022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06173500</v>
      </c>
      <c r="B211" s="128">
        <f t="shared" si="7"/>
        <v>45022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06173500</v>
      </c>
      <c r="B212" s="128">
        <f t="shared" si="7"/>
        <v>45022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06173500</v>
      </c>
      <c r="B213" s="128">
        <f t="shared" si="7"/>
        <v>45022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06173500</v>
      </c>
      <c r="B214" s="128">
        <f t="shared" si="7"/>
        <v>45022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06173500</v>
      </c>
      <c r="B215" s="128">
        <f t="shared" si="7"/>
        <v>45022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06173500</v>
      </c>
      <c r="B216" s="128">
        <f t="shared" si="7"/>
        <v>45022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06173500</v>
      </c>
      <c r="B217" s="128">
        <f t="shared" si="7"/>
        <v>45022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06173500</v>
      </c>
      <c r="B218" s="128">
        <f t="shared" si="7"/>
        <v>45022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06173500</v>
      </c>
      <c r="B219" s="128">
        <f t="shared" si="7"/>
        <v>45022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06173500</v>
      </c>
      <c r="B220" s="128">
        <f t="shared" si="7"/>
        <v>45022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06173500</v>
      </c>
      <c r="B221" s="128">
        <f t="shared" si="7"/>
        <v>45022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06173500</v>
      </c>
      <c r="B222" s="128">
        <f t="shared" si="7"/>
        <v>45022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06173500</v>
      </c>
      <c r="B223" s="128">
        <f t="shared" si="7"/>
        <v>45022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06173500</v>
      </c>
      <c r="B224" s="128">
        <f t="shared" si="7"/>
        <v>45022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06173500</v>
      </c>
      <c r="B225" s="128">
        <f t="shared" si="7"/>
        <v>45022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06173500</v>
      </c>
      <c r="B226" s="128">
        <f t="shared" si="7"/>
        <v>45022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06173500</v>
      </c>
      <c r="B227" s="128">
        <f t="shared" si="7"/>
        <v>45022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06173500</v>
      </c>
      <c r="B228" s="128">
        <f t="shared" si="7"/>
        <v>45022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06173500</v>
      </c>
      <c r="B229" s="128">
        <f t="shared" si="8"/>
        <v>45022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06173500</v>
      </c>
      <c r="B230" s="128">
        <f t="shared" si="8"/>
        <v>45022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06173500</v>
      </c>
      <c r="B231" s="128">
        <f t="shared" si="8"/>
        <v>45022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06173500</v>
      </c>
      <c r="B232" s="128">
        <f t="shared" si="8"/>
        <v>45022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06173500</v>
      </c>
      <c r="B233" s="128">
        <f t="shared" si="8"/>
        <v>45022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06173500</v>
      </c>
      <c r="B234" s="128">
        <f t="shared" si="8"/>
        <v>45022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06173500</v>
      </c>
      <c r="B235" s="128">
        <f t="shared" si="8"/>
        <v>45022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06173500</v>
      </c>
      <c r="B236" s="128">
        <f t="shared" si="8"/>
        <v>45022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06173500</v>
      </c>
      <c r="B237" s="128">
        <f t="shared" si="8"/>
        <v>45022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06173500</v>
      </c>
      <c r="B238" s="128">
        <f t="shared" si="8"/>
        <v>45022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06173500</v>
      </c>
      <c r="B239" s="128">
        <f t="shared" si="8"/>
        <v>45022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06173500</v>
      </c>
      <c r="B240" s="128">
        <f t="shared" si="8"/>
        <v>45022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06173500</v>
      </c>
      <c r="B241" s="128">
        <f t="shared" si="8"/>
        <v>45022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06173500</v>
      </c>
      <c r="B242" s="128">
        <f t="shared" si="8"/>
        <v>45022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06173500</v>
      </c>
      <c r="B243" s="128">
        <f t="shared" si="8"/>
        <v>45022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6C41262-EC8C-4C0D-979A-9BF66D2FA70F}"/>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C4FFAA3-0315-4FC9-9728-F322B5B119A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4F66E30-8ED3-472B-B833-996427BF652F}">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0DA57F3-C17B-4546-BA4B-472D481BC68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55D3AF1-8F1F-4576-8CD9-6D76F4E23AE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3D9FDEA-08F9-48E4-B358-29931961E3A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9EA24CB-5B7A-4AFE-A7B7-9C5AB74CAB4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E524D07D-6DBA-4CD3-A521-E5B1136E06C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6909AE7-1490-4CDF-949E-5DFFD824180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5B2BA6B9-D5E0-438B-8CF3-F5849429902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D5178E1E-157C-4459-A564-6D3E92D4A13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7FCC3484-8557-4865-9AEC-9B04E3BDA7D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0992EC7-12E8-490B-9A0B-9115130C4A6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4E44A06-D41B-4482-8EB6-2EDA743689DE}">
      <formula1>#REF!</formula1>
    </dataValidation>
    <dataValidation type="list" allowBlank="1" errorTitle="Codage SANDRE svp" sqref="E66:E77" xr:uid="{F093D6F2-A664-4B15-B0A1-AEAB6A9FCA9C}">
      <formula1>"N1, N3, N5 , N6"</formula1>
    </dataValidation>
    <dataValidation type="list" allowBlank="1" showInputMessage="1" sqref="D67:D77" xr:uid="{39FA0AEF-22D6-4936-9742-6FD30B27CA49}">
      <formula1>"S1, S2, S3, S9, S10, S11, S18, S24, S25, S28, S29, S30"</formula1>
    </dataValidation>
    <dataValidation allowBlank="1" showErrorMessage="1" errorTitle="Altitude en mètres" sqref="K23:N23" xr:uid="{8CA825F7-A9CB-4443-9C38-16F7FFC589C7}"/>
    <dataValidation type="list" allowBlank="1" errorTitle="Bocal de regroupement" sqref="F66:F77" xr:uid="{444E0DC1-AF4E-4950-BDCF-C3DF5402BA7A}">
      <formula1>"PhA , PhB, PhC"</formula1>
    </dataValidation>
    <dataValidation type="list" allowBlank="1" errorTitle="Intensité du comatage de 0 à 5" sqref="H66:H77" xr:uid="{27F93297-4FE2-4E7F-9325-7112F02E2E5D}">
      <formula1>"0, 1, 2, 3, 4, 5"</formula1>
    </dataValidation>
    <dataValidation type="list" allowBlank="1" errorTitle="Stabilité ou non du substrat" sqref="I66:I77" xr:uid="{B5A3EB6F-07E2-45B8-9A3F-3CD23876D941}">
      <formula1>"stable , moyennement stable , instable"</formula1>
    </dataValidation>
    <dataValidation type="list" allowBlank="1" errorTitle="Abondance végétation de 0 à 5" sqref="K66:K77" xr:uid="{413AF679-0F4F-4C24-9EDE-388C3DEBC056}">
      <formula1>"0, 1, 2, 3, 4, 5"</formula1>
    </dataValidation>
    <dataValidation type="list" allowBlank="1" errorTitle="Choisir une des 4 catégories" error="Vous devez indiquer une des 4 catégories de la liste déroulante" sqref="I39:I50" xr:uid="{D8EA3577-39D7-4526-9853-B18769266FAE}">
      <formula1>"D, M, MNR, P"</formula1>
    </dataValidation>
    <dataValidation type="list" allowBlank="1" sqref="D66" xr:uid="{AB52A30D-5F9B-4CE0-B0FF-999334A3B56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BE4FFE1-50F3-4DAE-888A-BBA8D2A045D8}">
      <formula1>$R$2:$R$29</formula1>
    </dataValidation>
    <dataValidation type="textLength" allowBlank="1" showInputMessage="1" showErrorMessage="1" error="Le code Sandre de la station est composé de 8 caractères numériques" sqref="B23" xr:uid="{E38B29BE-5C7E-4EE2-8D89-608E2CA938E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4D41F45-39A3-460D-BA82-1CA1ABD15C8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EE74A35-F2D0-4443-8DE5-AADEA4FC715C}">
      <formula1>0</formula1>
      <formula2>14</formula2>
    </dataValidation>
    <dataValidation type="textLength" allowBlank="1" showInputMessage="1" showErrorMessage="1" errorTitle="Code Sandre point de prélèvement" error="limité à 3 caractères numériques" sqref="C26" xr:uid="{F39C35EB-2533-460E-B698-8F87F5F02C9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06173500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2023-05-15T17:19:07Z</dcterms:created>
  <dcterms:modified xsi:type="dcterms:W3CDTF">2023-05-15T17:19:08Z</dcterms:modified>
</cp:coreProperties>
</file>