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TOUCH\23002_TOUCH_exports\"/>
    </mc:Choice>
  </mc:AlternateContent>
  <xr:revisionPtr revIDLastSave="0" documentId="13_ncr:1_{3116EFCD-4C61-4BDD-AD5C-09E02E30D5FD}" xr6:coauthVersionLast="36" xr6:coauthVersionMax="36" xr10:uidLastSave="{00000000-0000-0000-0000-000000000000}"/>
  <bookViews>
    <workbookView xWindow="0" yWindow="0" windowWidth="19200" windowHeight="6230" xr2:uid="{BE6CBA6F-34AB-4570-9F59-69F53E8ABFD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<sst xmlns="http://schemas.openxmlformats.org/spreadsheetml/2006/main" count="311" uniqueCount="162">
  <si>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</si>
  <si>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</si>
  <si>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</si>
  <si>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</si>
  <si>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</si>
  <si>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</si>
  <si>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</si>
  <si>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</si>
  <si>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</si>
  <si>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</si>
  <si>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</si>
  <si>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</si>
  <si>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</si>
  <si>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</si>
  <si>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</si>
  <si>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</si>
  <si>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</si>
  <si>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</si>
  <si>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</si>
  <si>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</si>
  <si>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</si>
  <si>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</si>
  <si>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</si>
  <si>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</si>
  <si>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</si>
  <si>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</si>
  <si>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</si>
  <si>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</si>
  <si>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</si>
  <si>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</si>
  <si>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</si>
  <si>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</si>
  <si>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</si>
  <si>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</si>
  <si>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</si>
  <si>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</si>
  <si>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</si>
  <si>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</si>
  <si>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</si>
  <si>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</si>
  <si>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</si>
  <si>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</si>
  <si>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</si>
  <si>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</si>
  <si>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</si>
  <si>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</si>
  <si>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</si>
  <si>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</si>
  <si>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</si>
  <si>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</si>
  <si>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</si>
  <si>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</si>
  <si>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</si>
  <si>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06196850</t>
  </si>
  <si>
    <t>TOULOUBRE</t>
  </si>
  <si>
    <t>TOULOUBRE A ST-CHAMAS 1</t>
  </si>
  <si>
    <t>ST-CHAMAS 1</t>
  </si>
  <si>
    <t>Réseau de contrôle opérationnel</t>
  </si>
  <si>
    <t>facultatif #</t>
  </si>
  <si>
    <t>CODE_OPERATION</t>
  </si>
  <si>
    <t>TYPO_NATIONALE</t>
  </si>
  <si>
    <t>18/07/2023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</si>
  <si>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</si>
  <si>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</si>
  <si>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</si>
  <si>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</si>
  <si>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</si>
  <si>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</si>
  <si>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</si>
  <si>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</si>
  <si>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</si>
  <si>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</si>
  <si>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</si>
  <si>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</si>
  <si>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</si>
  <si>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</si>
  <si>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</si>
  <si>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</si>
  <si>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</si>
  <si>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</si>
  <si>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</si>
  <si>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</si>
  <si>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</si>
  <si>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</si>
  <si>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</si>
  <si>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</si>
  <si>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</si>
  <si>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</si>
  <si>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</si>
  <si>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</si>
  <si>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</si>
  <si>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</si>
  <si>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</si>
  <si>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</si>
  <si>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</si>
  <si>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</si>
  <si>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</si>
  <si>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</si>
  <si>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</si>
  <si>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</si>
  <si>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</si>
  <si>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</si>
  <si>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</si>
  <si>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</si>
  <si>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</si>
  <si>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</si>
  <si>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</si>
  <si>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</si>
  <si>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</si>
  <si>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</si>
  <si>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</si>
  <si>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</si>
  <si>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</si>
  <si>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</si>
  <si>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</si>
  <si>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</si>
  <si>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</si>
  <si>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</si>
  <si>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</si>
  <si>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</si>
  <si>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</si>
  <si>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</si>
  <si>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</si>
  <si>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</si>
  <si>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</si>
  <si>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</si>
  <si>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</si>
  <si>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</si>
  <si>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</si>
  <si>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</si>
  <si>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</si>
  <si>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</si>
  <si>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</si>
  <si>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</si>
  <si>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</si>
  <si>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</si>
  <si>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</si>
  <si>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</si>
  <si>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</si>
  <si>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</si>
  <si>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</si>
  <si>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</si>
  <si>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</si>
  <si>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</si>
  <si>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</si>
  <si>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</si>
  <si>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</si>
  <si>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</si>
  <si>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</si>
  <si>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</si>
  <si>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</si>
  <si>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</si>
  <si>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</si>
  <si>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</si>
  <si>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</si>
  <si>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</si>
  <si>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</si>
  <si>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</si>
  <si>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</si>
  <si>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</si>
  <si>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TOUCH_2023-07-18</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</si>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</sst>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C773AD4-3E81-4951-9A29-1F4F7DAD3821}"/>
    <cellStyle name="Normal_résultats" xfId="2" xr:uid="{FDDD9AE1-1345-4154-8FE6-897525C8EA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TOUCH/23002_TOUCH_18-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911-F5A8-4EB5-8FF9-89B8881A84E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13092</v>
      </c>
      <c r="G23" s="40">
        <v>865148</v>
      </c>
      <c r="H23" s="40">
        <v>6273501</v>
      </c>
      <c r="I23" s="40">
        <v>13</v>
      </c>
      <c r="J23" s="40" t="s">
        <v>57</v>
      </c>
      <c r="K23" s="39">
        <v>865271.52707994799</v>
      </c>
      <c r="L23" s="39">
        <v>6273532.7198848231</v>
      </c>
      <c r="M23" s="39">
        <v>865187.64522235654</v>
      </c>
      <c r="N23" s="39">
        <v>6273524.0933647621</v>
      </c>
      <c r="O23" s="40">
        <v>9</v>
      </c>
      <c r="P23" s="40">
        <v>108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8.3500000000000014</v>
      </c>
      <c r="F39" s="89" t="s">
        <v>82</v>
      </c>
      <c r="G39" s="90" t="s">
        <v>83</v>
      </c>
      <c r="H39" s="91">
        <v>1</v>
      </c>
      <c r="I39" s="91" t="s">
        <v>84</v>
      </c>
      <c r="R39" s="57"/>
      <c r="S39" s="57"/>
    </row>
    <row r="40" spans="1:19">
      <c r="A40" s="92" t="s">
        <v>85</v>
      </c>
      <c r="B40" s="93"/>
      <c r="C40" s="93"/>
      <c r="D40" s="94"/>
      <c r="E40" s="93"/>
      <c r="F40" s="89" t="s">
        <v>86</v>
      </c>
      <c r="G40" s="90" t="s">
        <v>87</v>
      </c>
      <c r="H40" s="95">
        <v>2</v>
      </c>
      <c r="I40" s="91" t="s">
        <v>84</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76</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16</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0</v>
      </c>
      <c r="I66" s="91"/>
      <c r="J66" s="91"/>
      <c r="K66" s="91">
        <v>0</v>
      </c>
    </row>
    <row r="67" spans="1:19">
      <c r="A67" s="127" t="s">
        <v>53</v>
      </c>
      <c r="B67" s="128" t="s">
        <v>61</v>
      </c>
      <c r="C67" s="126" t="s">
        <v>144</v>
      </c>
      <c r="D67" s="91" t="s">
        <v>87</v>
      </c>
      <c r="E67" s="91" t="s">
        <v>131</v>
      </c>
      <c r="F67" s="95" t="s">
        <v>143</v>
      </c>
      <c r="G67" s="95">
        <v>15</v>
      </c>
      <c r="H67" s="95">
        <v>0</v>
      </c>
      <c r="I67" s="95"/>
      <c r="J67" s="95"/>
      <c r="K67" s="91">
        <v>0</v>
      </c>
    </row>
    <row r="68" spans="1:19">
      <c r="A68" s="127" t="s">
        <v>53</v>
      </c>
      <c r="B68" s="128" t="s">
        <v>61</v>
      </c>
      <c r="C68" s="126" t="s">
        <v>145</v>
      </c>
      <c r="D68" s="91" t="s">
        <v>91</v>
      </c>
      <c r="E68" s="91" t="s">
        <v>131</v>
      </c>
      <c r="F68" s="95" t="s">
        <v>143</v>
      </c>
      <c r="G68" s="95">
        <v>15</v>
      </c>
      <c r="H68" s="95">
        <v>0</v>
      </c>
      <c r="I68" s="95"/>
      <c r="J68" s="95"/>
      <c r="K68" s="91">
        <v>0</v>
      </c>
    </row>
    <row r="69" spans="1:19">
      <c r="A69" s="127" t="s">
        <v>53</v>
      </c>
      <c r="B69" s="128" t="s">
        <v>61</v>
      </c>
      <c r="C69" s="126" t="s">
        <v>146</v>
      </c>
      <c r="D69" s="91" t="s">
        <v>96</v>
      </c>
      <c r="E69" s="91" t="s">
        <v>131</v>
      </c>
      <c r="F69" s="95" t="s">
        <v>143</v>
      </c>
      <c r="G69" s="95">
        <v>20</v>
      </c>
      <c r="H69" s="95">
        <v>0</v>
      </c>
      <c r="I69" s="95"/>
      <c r="J69" s="95" t="s">
        <v>147</v>
      </c>
      <c r="K69" s="91">
        <v>1</v>
      </c>
    </row>
    <row r="70" spans="1:19">
      <c r="A70" s="127" t="s">
        <v>53</v>
      </c>
      <c r="B70" s="128" t="s">
        <v>61</v>
      </c>
      <c r="C70" s="126" t="s">
        <v>148</v>
      </c>
      <c r="D70" s="91" t="s">
        <v>93</v>
      </c>
      <c r="E70" s="91" t="s">
        <v>131</v>
      </c>
      <c r="F70" s="95" t="s">
        <v>149</v>
      </c>
      <c r="G70" s="95">
        <v>15</v>
      </c>
      <c r="H70" s="95">
        <v>0</v>
      </c>
      <c r="I70" s="95"/>
      <c r="J70" s="95"/>
      <c r="K70" s="91">
        <v>0</v>
      </c>
    </row>
    <row r="71" spans="1:19">
      <c r="A71" s="127" t="s">
        <v>53</v>
      </c>
      <c r="B71" s="128" t="s">
        <v>61</v>
      </c>
      <c r="C71" s="126" t="s">
        <v>150</v>
      </c>
      <c r="D71" s="91" t="s">
        <v>93</v>
      </c>
      <c r="E71" s="91" t="s">
        <v>136</v>
      </c>
      <c r="F71" s="95" t="s">
        <v>149</v>
      </c>
      <c r="G71" s="95">
        <v>20</v>
      </c>
      <c r="H71" s="95">
        <v>0</v>
      </c>
      <c r="I71" s="95"/>
      <c r="J71" s="95"/>
      <c r="K71" s="91">
        <v>0</v>
      </c>
    </row>
    <row r="72" spans="1:19">
      <c r="A72" s="127" t="s">
        <v>53</v>
      </c>
      <c r="B72" s="128" t="s">
        <v>61</v>
      </c>
      <c r="C72" s="126" t="s">
        <v>151</v>
      </c>
      <c r="D72" s="91" t="s">
        <v>93</v>
      </c>
      <c r="E72" s="91" t="s">
        <v>126</v>
      </c>
      <c r="F72" s="95" t="s">
        <v>149</v>
      </c>
      <c r="G72" s="95">
        <v>30</v>
      </c>
      <c r="H72" s="95">
        <v>0</v>
      </c>
      <c r="I72" s="95"/>
      <c r="J72" s="95"/>
      <c r="K72" s="91">
        <v>0</v>
      </c>
    </row>
    <row r="73" spans="1:19">
      <c r="A73" s="127" t="s">
        <v>53</v>
      </c>
      <c r="B73" s="128" t="s">
        <v>61</v>
      </c>
      <c r="C73" s="126" t="s">
        <v>152</v>
      </c>
      <c r="D73" s="91" t="s">
        <v>109</v>
      </c>
      <c r="E73" s="91" t="s">
        <v>136</v>
      </c>
      <c r="F73" s="95" t="s">
        <v>149</v>
      </c>
      <c r="G73" s="95">
        <v>15</v>
      </c>
      <c r="H73" s="95">
        <v>0</v>
      </c>
      <c r="I73" s="95"/>
      <c r="J73" s="95" t="s">
        <v>147</v>
      </c>
      <c r="K73" s="91">
        <v>1</v>
      </c>
    </row>
    <row r="74" spans="1:19">
      <c r="A74" s="127" t="s">
        <v>53</v>
      </c>
      <c r="B74" s="128" t="s">
        <v>61</v>
      </c>
      <c r="C74" s="126" t="s">
        <v>153</v>
      </c>
      <c r="D74" s="91" t="s">
        <v>93</v>
      </c>
      <c r="E74" s="91" t="s">
        <v>131</v>
      </c>
      <c r="F74" s="95" t="s">
        <v>154</v>
      </c>
      <c r="G74" s="95">
        <v>25</v>
      </c>
      <c r="H74" s="95">
        <v>0</v>
      </c>
      <c r="I74" s="95"/>
      <c r="J74" s="95" t="s">
        <v>147</v>
      </c>
      <c r="K74" s="91">
        <v>1</v>
      </c>
    </row>
    <row r="75" spans="1:19">
      <c r="A75" s="127" t="s">
        <v>53</v>
      </c>
      <c r="B75" s="128" t="s">
        <v>61</v>
      </c>
      <c r="C75" s="126" t="s">
        <v>155</v>
      </c>
      <c r="D75" s="91" t="s">
        <v>93</v>
      </c>
      <c r="E75" s="91" t="s">
        <v>136</v>
      </c>
      <c r="F75" s="95" t="s">
        <v>154</v>
      </c>
      <c r="G75" s="95">
        <v>35</v>
      </c>
      <c r="H75" s="95">
        <v>0</v>
      </c>
      <c r="I75" s="95"/>
      <c r="J75" s="95" t="s">
        <v>147</v>
      </c>
      <c r="K75" s="91">
        <v>1</v>
      </c>
    </row>
    <row r="76" spans="1:19">
      <c r="A76" s="127" t="s">
        <v>53</v>
      </c>
      <c r="B76" s="128" t="s">
        <v>61</v>
      </c>
      <c r="C76" s="126" t="s">
        <v>156</v>
      </c>
      <c r="D76" s="91" t="s">
        <v>93</v>
      </c>
      <c r="E76" s="91" t="s">
        <v>126</v>
      </c>
      <c r="F76" s="95" t="s">
        <v>154</v>
      </c>
      <c r="G76" s="95">
        <v>10</v>
      </c>
      <c r="H76" s="95">
        <v>0</v>
      </c>
      <c r="I76" s="95"/>
      <c r="J76" s="95"/>
      <c r="K76" s="91">
        <v>0</v>
      </c>
    </row>
    <row r="77" spans="1:19">
      <c r="A77" s="127" t="s">
        <v>53</v>
      </c>
      <c r="B77" s="128" t="s">
        <v>61</v>
      </c>
      <c r="C77" s="126" t="s">
        <v>157</v>
      </c>
      <c r="D77" s="91" t="s">
        <v>93</v>
      </c>
      <c r="E77" s="91" t="s">
        <v>131</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1A2A527-1C6B-4078-B848-B79D27EF713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C0D4ED3-225C-40C2-91CA-5F8602FB6F0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50EC2DD-F0BE-4847-99F2-CE1561491E49}">
      <formula1>1</formula1>
      <formula2>14</formula2>
    </dataValidation>
    <dataValidation type="textLength" allowBlank="1" showInputMessage="1" showErrorMessage="1" errorTitle="Code Sandre station" error="Chaîne de 8 caractères numériques" sqref="B23" xr:uid="{2A3A622D-78E1-4C3B-BC73-826E29E54E3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ED53FCF-A244-45FA-AEA4-5B897F511373}">
      <formula1>$R$2:$R$29</formula1>
    </dataValidation>
    <dataValidation type="list" allowBlank="1" sqref="D66" xr:uid="{A1617A83-E673-47C7-9462-6F8198BB8B37}">
      <formula1>"S1, S2, S3, S9, S10, S11, S18, S24, S25, S28, S29, S30"</formula1>
    </dataValidation>
    <dataValidation type="list" allowBlank="1" errorTitle="Choisir une des 4 catégories" error="Vous devez indiquer une des 4 catégories de la liste déroulante" sqref="I39:I50" xr:uid="{ED5E8316-8BD4-4F21-B4A7-31AD9FB34F89}">
      <formula1>"D, M, MNR, P"</formula1>
    </dataValidation>
    <dataValidation type="list" allowBlank="1" errorTitle="Abondance végétation de 0 à 5" sqref="K66:K77" xr:uid="{577722D1-F180-4399-9A5A-420A9A3A3922}">
      <formula1>"0, 1, 2, 3, 4, 5"</formula1>
    </dataValidation>
    <dataValidation type="list" allowBlank="1" errorTitle="Stabilité ou non du substrat" sqref="I66" xr:uid="{1979598E-CDD2-4982-9FC9-FD0B05A9B524}">
      <formula1>"stable , moyennement stable , instable"</formula1>
    </dataValidation>
    <dataValidation type="list" allowBlank="1" errorTitle="Intensité du comatage de 0 à 5" sqref="H66" xr:uid="{8B9225A1-A7FA-4CCB-9608-7BAAC4EE7A44}">
      <formula1>"0, 1, 2, 3, 4, 5"</formula1>
    </dataValidation>
    <dataValidation type="list" allowBlank="1" errorTitle="Bocal de regroupement" sqref="F66" xr:uid="{B43C2E35-89A1-4C33-ADD1-F74C5113AEB6}">
      <formula1>"PhA , PhB, PhC"</formula1>
    </dataValidation>
    <dataValidation allowBlank="1" showErrorMessage="1" errorTitle="Altitude en mètres" sqref="K23:N23" xr:uid="{971BF8E9-E8FA-4BB4-A63E-7DC79BAC14CE}"/>
    <dataValidation type="list" allowBlank="1" showInputMessage="1" sqref="D67:D77" xr:uid="{0829BE47-F547-4F4D-BAE3-0552A6A51961}">
      <formula1>"S1, S2, S3, S9, S10, S11, S18, S24, S25, S28, S29, S30"</formula1>
    </dataValidation>
    <dataValidation type="list" allowBlank="1" errorTitle="Codage SANDRE svp" sqref="E66:E77" xr:uid="{A501B2C1-5592-452D-9478-E0935487AA4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449A244-9AAF-4372-9F0F-245CF2911B3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3BE6E78-FCB3-42DC-9455-3F8BD48E0CB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6040CD6-340D-4FC3-92E0-2F42947A234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AD5509C-3089-40E2-AD55-BA15E0DAC88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CC1BB2A-1E30-4E3F-9107-C6CEFF78472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ADF1D6A-4FDF-4DCB-9134-6B9A7DA45C0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9041E7C-4B4C-4886-95B5-5578E1DE493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32B7956-8C28-4DC0-BFED-3317CC8CE47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E07AE09-ADB6-4601-BCDE-7F3FE844593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3E4ADC1-3ED2-4FEB-9F45-33A66685D1A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EF1ABB1-10F3-4760-AA7E-6BBD2A49D6A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FB77530-D392-4FB7-AAE8-C9B0B15A1A4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0924C26-21A6-425F-A31C-CB24F14DB46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FD2BEAD-57B8-4A7A-B849-A64D8CD26A5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2023-08-03T12:38:30Z</dcterms:created>
  <dcterms:modified xsi:type="dcterms:W3CDTF">2023-08-03T12:38:32Z</dcterms:modified>
</cp:coreProperties>
</file>