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8 AD SP\23002 AIVID\23002_AIVID_exports\"/>
    </mc:Choice>
  </mc:AlternateContent>
  <xr:revisionPtr revIDLastSave="0" documentId="13_ncr:1_{39E3A5BD-7CE8-4BC9-B8D0-990184C09E73}" xr6:coauthVersionLast="36" xr6:coauthVersionMax="36" xr10:uidLastSave="{00000000-0000-0000-0000-000000000000}"/>
  <bookViews>
    <workbookView xWindow="0" yWindow="0" windowWidth="19200" windowHeight="6810" xr2:uid="{365BEAB6-601C-4FFC-A2D9-03C060D98F5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<sst xmlns="http://schemas.openxmlformats.org/spreadsheetml/2006/main" count="315" uniqueCount="162">
  <si>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</si>
  <si>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</si>
  <si>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</si>
  <si>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</si>
  <si>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</si>
  <si>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</si>
  <si>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</si>
  <si>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</si>
  <si>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</si>
  <si>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</si>
  <si>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</si>
  <si>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</si>
  <si>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</si>
  <si>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</si>
  <si>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</si>
  <si>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</si>
  <si>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</si>
  <si>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</si>
  <si>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</si>
  <si>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</si>
  <si>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</si>
  <si>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</si>
  <si>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</si>
  <si>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</si>
  <si>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</si>
  <si>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</si>
  <si>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</si>
  <si>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</si>
  <si>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</si>
  <si>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</si>
  <si>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</si>
  <si>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</si>
  <si>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</si>
  <si>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</si>
  <si>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</si>
  <si>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</si>
  <si>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</si>
  <si>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</si>
  <si>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</si>
  <si>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</si>
  <si>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</si>
  <si>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</si>
  <si>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</si>
  <si>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</si>
  <si>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</si>
  <si>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</si>
  <si>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</si>
  <si>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</si>
  <si>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</si>
  <si>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</si>
  <si>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</si>
  <si>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</si>
  <si>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</si>
  <si>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06205435</t>
  </si>
  <si>
    <t>AILLE</t>
  </si>
  <si>
    <t>AILLE A VIDAUBAN 2</t>
  </si>
  <si>
    <t>VIDAUBAN</t>
  </si>
  <si>
    <t>Réseau de contrôle opérationnel</t>
  </si>
  <si>
    <t>facultatif #</t>
  </si>
  <si>
    <t>CODE_OPERATION</t>
  </si>
  <si>
    <t>TYPO_NATIONALE</t>
  </si>
  <si>
    <t>04/05/2023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</si>
  <si>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</si>
  <si>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</si>
  <si>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</si>
  <si>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</si>
  <si>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</si>
  <si>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</si>
  <si>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</si>
  <si>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</si>
  <si>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</si>
  <si>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</si>
  <si>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</si>
  <si>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</si>
  <si>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</si>
  <si>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</si>
  <si>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</si>
  <si>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</si>
  <si>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</si>
  <si>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</si>
  <si>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</si>
  <si>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</si>
  <si>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</si>
  <si>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</si>
  <si>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</si>
  <si>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</si>
  <si>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</si>
  <si>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</si>
  <si>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</si>
  <si>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</si>
  <si>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</si>
  <si>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</si>
  <si>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</si>
  <si>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</si>
  <si>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</si>
  <si>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</si>
  <si>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</si>
  <si>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</si>
  <si>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</si>
  <si>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</si>
  <si>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</si>
  <si>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</si>
  <si>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</si>
  <si>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</si>
  <si>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</si>
  <si>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</si>
  <si>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</si>
  <si>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</si>
  <si>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</si>
  <si>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</si>
  <si>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</si>
  <si>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</si>
  <si>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</si>
  <si>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</si>
  <si>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</si>
  <si>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</si>
  <si>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</si>
  <si>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</si>
  <si>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</si>
  <si>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</si>
  <si>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</si>
  <si>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</si>
  <si>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</si>
  <si>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</si>
  <si>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</si>
  <si>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</si>
  <si>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</si>
  <si>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</si>
  <si>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</si>
  <si>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</si>
  <si>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</si>
  <si>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</si>
  <si>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</si>
  <si>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</si>
  <si>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</si>
  <si>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</si>
  <si>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</si>
  <si>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</si>
  <si>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</si>
  <si>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</si>
  <si>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</si>
  <si>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</si>
  <si>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</si>
  <si>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</si>
  <si>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</si>
  <si>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</si>
  <si>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</si>
  <si>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</si>
  <si>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</si>
  <si>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</si>
  <si>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</si>
  <si>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</si>
  <si>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P9</t>
  </si>
  <si>
    <t>PhC</t>
  </si>
  <si>
    <t>P10</t>
  </si>
  <si>
    <t>P11</t>
  </si>
  <si>
    <t>bryo et algues</t>
  </si>
  <si>
    <t>P12</t>
  </si>
  <si>
    <t>18690155900069</t>
  </si>
  <si>
    <t>AERMC</t>
  </si>
  <si>
    <t>AIVID_2023-05-04</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</si>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</sst>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FE9F309-B4D9-4D95-9EC1-232310D92AFC}"/>
    <cellStyle name="Normal_résultats" xfId="2" xr:uid="{B5194EA5-E10E-475E-A798-63EC807FA6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8%20AD%20SP/23002%20AIVID/23002_AIVID_04-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169E0-738B-4D23-8BD5-A30E952DE3EE}">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83148</v>
      </c>
      <c r="G23" s="40">
        <v>981491</v>
      </c>
      <c r="H23" s="40">
        <v>6262947</v>
      </c>
      <c r="I23" s="40">
        <v>31</v>
      </c>
      <c r="J23" s="40" t="s">
        <v>57</v>
      </c>
      <c r="K23" s="39">
        <v>981423.39057320065</v>
      </c>
      <c r="L23" s="39">
        <v>6262871.7537371153</v>
      </c>
      <c r="M23" s="39">
        <v>981497.2326476645</v>
      </c>
      <c r="N23" s="39">
        <v>6262945.3000901947</v>
      </c>
      <c r="O23" s="40">
        <v>8</v>
      </c>
      <c r="P23" s="40">
        <v>120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5.7499999999999991</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34</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15</v>
      </c>
      <c r="I49" s="91" t="s">
        <v>94</v>
      </c>
      <c r="M49" s="59"/>
      <c r="N49" s="59"/>
      <c r="O49" s="59"/>
      <c r="P49" s="59"/>
      <c r="Q49" s="59"/>
      <c r="R49" s="57"/>
      <c r="S49" s="57"/>
    </row>
    <row r="50" spans="1:19" s="2" customFormat="1">
      <c r="A50" s="93"/>
      <c r="B50" s="93"/>
      <c r="C50" s="93"/>
      <c r="D50" s="94"/>
      <c r="E50" s="93"/>
      <c r="F50" s="100" t="s">
        <v>107</v>
      </c>
      <c r="G50" s="101" t="s">
        <v>108</v>
      </c>
      <c r="H50" s="102">
        <v>44</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10</v>
      </c>
      <c r="H66" s="91">
        <v>0</v>
      </c>
      <c r="I66" s="91"/>
      <c r="J66" s="91"/>
      <c r="K66" s="91">
        <v>0</v>
      </c>
    </row>
    <row r="67" spans="1:19">
      <c r="A67" s="127" t="s">
        <v>53</v>
      </c>
      <c r="B67" s="128" t="s">
        <v>61</v>
      </c>
      <c r="C67" s="126" t="s">
        <v>143</v>
      </c>
      <c r="D67" s="91" t="s">
        <v>89</v>
      </c>
      <c r="E67" s="91" t="s">
        <v>120</v>
      </c>
      <c r="F67" s="95" t="s">
        <v>142</v>
      </c>
      <c r="G67" s="95">
        <v>20</v>
      </c>
      <c r="H67" s="95">
        <v>0</v>
      </c>
      <c r="I67" s="95"/>
      <c r="J67" s="95"/>
      <c r="K67" s="91">
        <v>0</v>
      </c>
    </row>
    <row r="68" spans="1:19">
      <c r="A68" s="127" t="s">
        <v>53</v>
      </c>
      <c r="B68" s="128" t="s">
        <v>61</v>
      </c>
      <c r="C68" s="126" t="s">
        <v>144</v>
      </c>
      <c r="D68" s="91" t="s">
        <v>91</v>
      </c>
      <c r="E68" s="91" t="s">
        <v>120</v>
      </c>
      <c r="F68" s="95" t="s">
        <v>142</v>
      </c>
      <c r="G68" s="95">
        <v>30</v>
      </c>
      <c r="H68" s="95">
        <v>0</v>
      </c>
      <c r="I68" s="95"/>
      <c r="J68" s="95"/>
      <c r="K68" s="91">
        <v>0</v>
      </c>
    </row>
    <row r="69" spans="1:19">
      <c r="A69" s="127" t="s">
        <v>53</v>
      </c>
      <c r="B69" s="128" t="s">
        <v>61</v>
      </c>
      <c r="C69" s="126" t="s">
        <v>145</v>
      </c>
      <c r="D69" s="91" t="s">
        <v>96</v>
      </c>
      <c r="E69" s="91" t="s">
        <v>130</v>
      </c>
      <c r="F69" s="95" t="s">
        <v>142</v>
      </c>
      <c r="G69" s="95">
        <v>15</v>
      </c>
      <c r="H69" s="95">
        <v>0</v>
      </c>
      <c r="I69" s="95"/>
      <c r="J69" s="95" t="s">
        <v>146</v>
      </c>
      <c r="K69" s="91">
        <v>2</v>
      </c>
    </row>
    <row r="70" spans="1:19">
      <c r="A70" s="127" t="s">
        <v>53</v>
      </c>
      <c r="B70" s="128" t="s">
        <v>61</v>
      </c>
      <c r="C70" s="126" t="s">
        <v>147</v>
      </c>
      <c r="D70" s="91" t="s">
        <v>93</v>
      </c>
      <c r="E70" s="91" t="s">
        <v>130</v>
      </c>
      <c r="F70" s="95" t="s">
        <v>148</v>
      </c>
      <c r="G70" s="95">
        <v>15</v>
      </c>
      <c r="H70" s="95">
        <v>0</v>
      </c>
      <c r="I70" s="95"/>
      <c r="J70" s="95" t="s">
        <v>146</v>
      </c>
      <c r="K70" s="91">
        <v>1</v>
      </c>
    </row>
    <row r="71" spans="1:19">
      <c r="A71" s="127" t="s">
        <v>53</v>
      </c>
      <c r="B71" s="128" t="s">
        <v>61</v>
      </c>
      <c r="C71" s="126" t="s">
        <v>149</v>
      </c>
      <c r="D71" s="91" t="s">
        <v>106</v>
      </c>
      <c r="E71" s="91" t="s">
        <v>120</v>
      </c>
      <c r="F71" s="95" t="s">
        <v>148</v>
      </c>
      <c r="G71" s="95">
        <v>40</v>
      </c>
      <c r="H71" s="95">
        <v>0</v>
      </c>
      <c r="I71" s="95"/>
      <c r="J71" s="95"/>
      <c r="K71" s="91">
        <v>0</v>
      </c>
    </row>
    <row r="72" spans="1:19">
      <c r="A72" s="127" t="s">
        <v>53</v>
      </c>
      <c r="B72" s="128" t="s">
        <v>61</v>
      </c>
      <c r="C72" s="126" t="s">
        <v>150</v>
      </c>
      <c r="D72" s="91" t="s">
        <v>108</v>
      </c>
      <c r="E72" s="91" t="s">
        <v>120</v>
      </c>
      <c r="F72" s="95" t="s">
        <v>148</v>
      </c>
      <c r="G72" s="95">
        <v>45</v>
      </c>
      <c r="H72" s="95">
        <v>2</v>
      </c>
      <c r="I72" s="95"/>
      <c r="J72" s="95" t="s">
        <v>146</v>
      </c>
      <c r="K72" s="91">
        <v>2</v>
      </c>
    </row>
    <row r="73" spans="1:19">
      <c r="A73" s="127" t="s">
        <v>53</v>
      </c>
      <c r="B73" s="128" t="s">
        <v>61</v>
      </c>
      <c r="C73" s="126" t="s">
        <v>151</v>
      </c>
      <c r="D73" s="91" t="s">
        <v>108</v>
      </c>
      <c r="E73" s="91" t="s">
        <v>125</v>
      </c>
      <c r="F73" s="95" t="s">
        <v>148</v>
      </c>
      <c r="G73" s="95">
        <v>40</v>
      </c>
      <c r="H73" s="95">
        <v>0</v>
      </c>
      <c r="I73" s="95"/>
      <c r="J73" s="95" t="s">
        <v>146</v>
      </c>
      <c r="K73" s="91">
        <v>2</v>
      </c>
    </row>
    <row r="74" spans="1:19">
      <c r="A74" s="127" t="s">
        <v>53</v>
      </c>
      <c r="B74" s="128" t="s">
        <v>61</v>
      </c>
      <c r="C74" s="126" t="s">
        <v>152</v>
      </c>
      <c r="D74" s="91" t="s">
        <v>93</v>
      </c>
      <c r="E74" s="91" t="s">
        <v>125</v>
      </c>
      <c r="F74" s="95" t="s">
        <v>153</v>
      </c>
      <c r="G74" s="95">
        <v>20</v>
      </c>
      <c r="H74" s="95">
        <v>0</v>
      </c>
      <c r="I74" s="95"/>
      <c r="J74" s="95" t="s">
        <v>146</v>
      </c>
      <c r="K74" s="91">
        <v>2</v>
      </c>
    </row>
    <row r="75" spans="1:19">
      <c r="A75" s="127" t="s">
        <v>53</v>
      </c>
      <c r="B75" s="128" t="s">
        <v>61</v>
      </c>
      <c r="C75" s="126" t="s">
        <v>154</v>
      </c>
      <c r="D75" s="91" t="s">
        <v>93</v>
      </c>
      <c r="E75" s="91" t="s">
        <v>120</v>
      </c>
      <c r="F75" s="95" t="s">
        <v>153</v>
      </c>
      <c r="G75" s="95">
        <v>50</v>
      </c>
      <c r="H75" s="95">
        <v>0</v>
      </c>
      <c r="I75" s="95"/>
      <c r="J75" s="95" t="s">
        <v>146</v>
      </c>
      <c r="K75" s="91">
        <v>2</v>
      </c>
    </row>
    <row r="76" spans="1:19">
      <c r="A76" s="127" t="s">
        <v>53</v>
      </c>
      <c r="B76" s="128" t="s">
        <v>61</v>
      </c>
      <c r="C76" s="126" t="s">
        <v>155</v>
      </c>
      <c r="D76" s="91" t="s">
        <v>108</v>
      </c>
      <c r="E76" s="91" t="s">
        <v>130</v>
      </c>
      <c r="F76" s="95" t="s">
        <v>153</v>
      </c>
      <c r="G76" s="95">
        <v>10</v>
      </c>
      <c r="H76" s="95">
        <v>0</v>
      </c>
      <c r="I76" s="95"/>
      <c r="J76" s="95" t="s">
        <v>156</v>
      </c>
      <c r="K76" s="91">
        <v>1</v>
      </c>
    </row>
    <row r="77" spans="1:19">
      <c r="A77" s="127" t="s">
        <v>53</v>
      </c>
      <c r="B77" s="128" t="s">
        <v>61</v>
      </c>
      <c r="C77" s="126" t="s">
        <v>157</v>
      </c>
      <c r="D77" s="91" t="s">
        <v>108</v>
      </c>
      <c r="E77" s="91" t="s">
        <v>120</v>
      </c>
      <c r="F77" s="95" t="s">
        <v>153</v>
      </c>
      <c r="G77" s="95">
        <v>25</v>
      </c>
      <c r="H77" s="95">
        <v>1</v>
      </c>
      <c r="I77" s="95"/>
      <c r="J77" s="95" t="s">
        <v>146</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AA7347D-A385-415D-8F7A-36BA04116CD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8BF3EAD-E2F3-474E-867A-6B5AFB63498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E5A48A3-D944-4E5B-AFFD-06C8D682549E}">
      <formula1>1</formula1>
      <formula2>14</formula2>
    </dataValidation>
    <dataValidation type="textLength" allowBlank="1" showInputMessage="1" showErrorMessage="1" errorTitle="Code Sandre station" error="Chaîne de 8 caractères numériques" sqref="B23" xr:uid="{F9B5CBEF-00E8-4794-9B9E-8696298E112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8455B60-039A-4FF5-88E1-98ED692C6FC1}">
      <formula1>$R$2:$R$29</formula1>
    </dataValidation>
    <dataValidation type="list" allowBlank="1" sqref="D66" xr:uid="{7353ED74-4CF1-4A98-B402-860557DA1E8A}">
      <formula1>"S1, S2, S3, S9, S10, S11, S18, S24, S25, S28, S29, S30"</formula1>
    </dataValidation>
    <dataValidation type="list" allowBlank="1" errorTitle="Choisir une des 4 catégories" error="Vous devez indiquer une des 4 catégories de la liste déroulante" sqref="I39:I50" xr:uid="{F985B861-1B01-4C4D-84B2-80B4984CF0A3}">
      <formula1>"D, M, MNR, P"</formula1>
    </dataValidation>
    <dataValidation type="list" allowBlank="1" errorTitle="Abondance végétation de 0 à 5" sqref="K66:K77" xr:uid="{B3E9A257-DFC8-4A70-B09C-63C146EB0B74}">
      <formula1>"0, 1, 2, 3, 4, 5"</formula1>
    </dataValidation>
    <dataValidation type="list" allowBlank="1" errorTitle="Stabilité ou non du substrat" sqref="I66" xr:uid="{5F55172D-0EB8-4A45-A85D-096A55340CF8}">
      <formula1>"stable , moyennement stable , instable"</formula1>
    </dataValidation>
    <dataValidation type="list" allowBlank="1" errorTitle="Intensité du comatage de 0 à 5" sqref="H66" xr:uid="{CFB64540-C990-4605-9EA4-D2FAC7D152CD}">
      <formula1>"0, 1, 2, 3, 4, 5"</formula1>
    </dataValidation>
    <dataValidation type="list" allowBlank="1" errorTitle="Bocal de regroupement" sqref="F66" xr:uid="{83D7410C-07F2-4C18-9F7E-025D8974C63A}">
      <formula1>"PhA , PhB, PhC"</formula1>
    </dataValidation>
    <dataValidation allowBlank="1" showErrorMessage="1" errorTitle="Altitude en mètres" sqref="K23:N23" xr:uid="{478DAAFA-1361-4737-BD2D-ED1C57FFDFBB}"/>
    <dataValidation type="list" allowBlank="1" showInputMessage="1" sqref="D67:D77" xr:uid="{5B26ED90-3B5D-4BE2-92FB-B930C26D3E64}">
      <formula1>"S1, S2, S3, S9, S10, S11, S18, S24, S25, S28, S29, S30"</formula1>
    </dataValidation>
    <dataValidation type="list" allowBlank="1" errorTitle="Codage SANDRE svp" sqref="E66:E77" xr:uid="{8387D2DC-2F41-4556-9B7E-6CCCA9B8F20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2359FDA-BE03-4A70-A781-A53E80BD664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0159740-1239-4035-95DA-313FC25CD54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733D992-112E-47BE-92DA-299360B6989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A663235-E7CB-4227-BF19-142048F87A8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85D5C3B-2496-4F6A-B214-1E97C62CE31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6B350B5-0250-476C-8E2C-4AC5087FD17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BFD9F5E-E63A-4878-977F-9760C438765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6060DAC-B534-48BC-A600-D210E1AFE1E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87E885F-F415-4BB6-954F-BAC203B5F1A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856A527-7E53-4802-8A24-CF3DDB113F9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FEBFE04-0EB7-45A3-8F84-E6C14F507E8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AA04638-D8E5-4B28-B855-EAB4E335573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846940E-E9AA-4827-8AE4-D65B3F25B92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B06B3DA-3A79-4A48-8F02-7998D120181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2023-05-29T09:50:15Z</dcterms:created>
  <dcterms:modified xsi:type="dcterms:W3CDTF">2023-05-29T09:50:17Z</dcterms:modified>
</cp:coreProperties>
</file>