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MA AD\23002 ARTHO\23002_ARTHO_exports\"/>
    </mc:Choice>
  </mc:AlternateContent>
  <xr:revisionPtr revIDLastSave="0" documentId="13_ncr:1_{739E694E-FA68-464B-819B-EF326ADB5FEF}" xr6:coauthVersionLast="36" xr6:coauthVersionMax="36" xr10:uidLastSave="{00000000-0000-0000-0000-000000000000}"/>
  <bookViews>
    <workbookView xWindow="0" yWindow="0" windowWidth="19200" windowHeight="6230" xr2:uid="{667C34CC-2011-4B92-BB4C-B639846E974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<sst xmlns="http://schemas.openxmlformats.org/spreadsheetml/2006/main" count="308" uniqueCount="160">
  <si>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</si>
  <si>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</si>
  <si>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</si>
  <si>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</si>
  <si>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</si>
  <si>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</si>
  <si>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</si>
  <si>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</si>
  <si>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</si>
  <si>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</si>
  <si>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</si>
  <si>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</si>
  <si>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</si>
  <si>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</si>
  <si>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</si>
  <si>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</si>
  <si>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</si>
  <si>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</si>
  <si>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</si>
  <si>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</si>
  <si>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</si>
  <si>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</si>
  <si>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</si>
  <si>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</si>
  <si>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</si>
  <si>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</si>
  <si>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</si>
  <si>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</si>
  <si>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</si>
  <si>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</si>
  <si>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</si>
  <si>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</si>
  <si>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</si>
  <si>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</si>
  <si>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</si>
  <si>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</si>
  <si>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</si>
  <si>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</si>
  <si>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</si>
  <si>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</si>
  <si>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</si>
  <si>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</si>
  <si>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</si>
  <si>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</si>
  <si>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</si>
  <si>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</si>
  <si>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</si>
  <si>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</si>
  <si>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</si>
  <si>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</si>
  <si>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</si>
  <si>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</si>
  <si>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</si>
  <si>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06300121</t>
  </si>
  <si>
    <t>ARGENS</t>
  </si>
  <si>
    <t>ARGENS A LE-THORONET 4</t>
  </si>
  <si>
    <t xml:space="preserve"> LE-THORONET 4</t>
  </si>
  <si>
    <t>Réseau de contrôle opérationnel</t>
  </si>
  <si>
    <t>facultatif #</t>
  </si>
  <si>
    <t>CODE_OPERATION</t>
  </si>
  <si>
    <t>TYPO_NATIONALE</t>
  </si>
  <si>
    <t>22/05/2023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</si>
  <si>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</si>
  <si>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</si>
  <si>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</si>
  <si>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</si>
  <si>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</si>
  <si>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</si>
  <si>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</si>
  <si>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</si>
  <si>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</si>
  <si>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</si>
  <si>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</si>
  <si>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</si>
  <si>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</si>
  <si>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</si>
  <si>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</si>
  <si>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</si>
  <si>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</si>
  <si>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</si>
  <si>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</si>
  <si>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</si>
  <si>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</si>
  <si>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</si>
  <si>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</si>
  <si>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</si>
  <si>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</si>
  <si>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</si>
  <si>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</si>
  <si>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</si>
  <si>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</si>
  <si>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</si>
  <si>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</si>
  <si>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</si>
  <si>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</si>
  <si>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</si>
  <si>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</si>
  <si>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</si>
  <si>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</si>
  <si>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</si>
  <si>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</si>
  <si>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</si>
  <si>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</si>
  <si>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</si>
  <si>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</si>
  <si>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</si>
  <si>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</si>
  <si>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</si>
  <si>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</si>
  <si>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</si>
  <si>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</si>
  <si>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</si>
  <si>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</si>
  <si>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</si>
  <si>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</si>
  <si>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</si>
  <si>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</si>
  <si>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</si>
  <si>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</si>
  <si>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</si>
  <si>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</si>
  <si>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</si>
  <si>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</si>
  <si>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</si>
  <si>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</si>
  <si>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</si>
  <si>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</si>
  <si>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</si>
  <si>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</si>
  <si>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</si>
  <si>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</si>
  <si>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</si>
  <si>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</si>
  <si>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</si>
  <si>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</si>
  <si>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</si>
  <si>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</si>
  <si>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</si>
  <si>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</si>
  <si>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</si>
  <si>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</si>
  <si>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</si>
  <si>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</si>
  <si>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</si>
  <si>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</si>
  <si>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</si>
  <si>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</si>
  <si>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</si>
  <si>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</si>
  <si>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</si>
  <si>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</si>
  <si>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</si>
  <si>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</si>
  <si>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</si>
  <si>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</si>
  <si>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</si>
  <si>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</si>
  <si>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</si>
  <si>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ARTHO_2023-05-22</t>
  </si>
  <si>
    <t>G6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</si>
</sst>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C715506-65E8-4E02-BEA3-EA601A9A81BD}"/>
    <cellStyle name="Normal_résultats" xfId="2" xr:uid="{3D1D16CA-F5F6-4DAE-8435-07EA74A98C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MA%20AD/23002%20ARTHO/23002_ARTHO_2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B6CA-4472-435E-9243-E39AD19AA3C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83136</v>
      </c>
      <c r="G23" s="40">
        <v>964300</v>
      </c>
      <c r="H23" s="40">
        <v>6269858</v>
      </c>
      <c r="I23" s="40">
        <v>100</v>
      </c>
      <c r="J23" s="40" t="s">
        <v>57</v>
      </c>
      <c r="K23" s="39">
        <v>964089.92762535415</v>
      </c>
      <c r="L23" s="39">
        <v>6269837.410368342</v>
      </c>
      <c r="M23" s="39">
        <v>964369.45854532276</v>
      </c>
      <c r="N23" s="39">
        <v>6269836.4396635415</v>
      </c>
      <c r="O23" s="40">
        <v>18</v>
      </c>
      <c r="P23" s="40">
        <v>290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14.122222222222224</v>
      </c>
      <c r="F39" s="89" t="s">
        <v>82</v>
      </c>
      <c r="G39" s="90" t="s">
        <v>83</v>
      </c>
      <c r="H39" s="91">
        <v>1</v>
      </c>
      <c r="I39" s="91" t="s">
        <v>84</v>
      </c>
      <c r="R39" s="57"/>
      <c r="S39" s="57"/>
    </row>
    <row r="40" spans="1:19">
      <c r="A40" s="92" t="s">
        <v>85</v>
      </c>
      <c r="B40" s="93"/>
      <c r="C40" s="93"/>
      <c r="D40" s="94"/>
      <c r="E40" s="93"/>
      <c r="F40" s="89" t="s">
        <v>86</v>
      </c>
      <c r="G40" s="90" t="s">
        <v>87</v>
      </c>
      <c r="H40" s="95">
        <v>3</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29</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38</v>
      </c>
      <c r="I45" s="91" t="s">
        <v>94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v>20</v>
      </c>
      <c r="I49" s="91" t="s">
        <v>94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87</v>
      </c>
      <c r="E67" s="91" t="s">
        <v>125</v>
      </c>
      <c r="F67" s="95" t="s">
        <v>142</v>
      </c>
      <c r="G67" s="95">
        <v>30</v>
      </c>
      <c r="H67" s="95">
        <v>0</v>
      </c>
      <c r="I67" s="95"/>
      <c r="J67" s="95"/>
      <c r="K67" s="91">
        <v>0</v>
      </c>
    </row>
    <row r="68" spans="1:19">
      <c r="A68" s="127" t="s">
        <v>53</v>
      </c>
      <c r="B68" s="128" t="s">
        <v>61</v>
      </c>
      <c r="C68" s="126" t="s">
        <v>144</v>
      </c>
      <c r="D68" s="91" t="s">
        <v>89</v>
      </c>
      <c r="E68" s="91" t="s">
        <v>120</v>
      </c>
      <c r="F68" s="95" t="s">
        <v>142</v>
      </c>
      <c r="G68" s="95">
        <v>20</v>
      </c>
      <c r="H68" s="95">
        <v>3</v>
      </c>
      <c r="I68" s="95"/>
      <c r="J68" s="95"/>
      <c r="K68" s="91">
        <v>0</v>
      </c>
    </row>
    <row r="69" spans="1:19">
      <c r="A69" s="127" t="s">
        <v>53</v>
      </c>
      <c r="B69" s="128" t="s">
        <v>61</v>
      </c>
      <c r="C69" s="126" t="s">
        <v>145</v>
      </c>
      <c r="D69" s="91" t="s">
        <v>91</v>
      </c>
      <c r="E69" s="91" t="s">
        <v>125</v>
      </c>
      <c r="F69" s="95" t="s">
        <v>142</v>
      </c>
      <c r="G69" s="95">
        <v>15</v>
      </c>
      <c r="H69" s="95">
        <v>0</v>
      </c>
      <c r="I69" s="95"/>
      <c r="J69" s="95"/>
      <c r="K69" s="91">
        <v>0</v>
      </c>
    </row>
    <row r="70" spans="1:19">
      <c r="A70" s="127" t="s">
        <v>53</v>
      </c>
      <c r="B70" s="128" t="s">
        <v>61</v>
      </c>
      <c r="C70" s="126" t="s">
        <v>146</v>
      </c>
      <c r="D70" s="91" t="s">
        <v>93</v>
      </c>
      <c r="E70" s="91" t="s">
        <v>130</v>
      </c>
      <c r="F70" s="95" t="s">
        <v>147</v>
      </c>
      <c r="G70" s="95">
        <v>15</v>
      </c>
      <c r="H70" s="95">
        <v>0</v>
      </c>
      <c r="I70" s="95"/>
      <c r="J70" s="95"/>
      <c r="K70" s="91">
        <v>0</v>
      </c>
    </row>
    <row r="71" spans="1:19">
      <c r="A71" s="127" t="s">
        <v>53</v>
      </c>
      <c r="B71" s="128" t="s">
        <v>61</v>
      </c>
      <c r="C71" s="126" t="s">
        <v>148</v>
      </c>
      <c r="D71" s="91" t="s">
        <v>98</v>
      </c>
      <c r="E71" s="91" t="s">
        <v>125</v>
      </c>
      <c r="F71" s="95" t="s">
        <v>147</v>
      </c>
      <c r="G71" s="95">
        <v>40</v>
      </c>
      <c r="H71" s="95">
        <v>0</v>
      </c>
      <c r="I71" s="95"/>
      <c r="J71" s="95"/>
      <c r="K71" s="91">
        <v>0</v>
      </c>
    </row>
    <row r="72" spans="1:19">
      <c r="A72" s="127" t="s">
        <v>53</v>
      </c>
      <c r="B72" s="128" t="s">
        <v>61</v>
      </c>
      <c r="C72" s="126" t="s">
        <v>149</v>
      </c>
      <c r="D72" s="91" t="s">
        <v>98</v>
      </c>
      <c r="E72" s="91" t="s">
        <v>120</v>
      </c>
      <c r="F72" s="95" t="s">
        <v>147</v>
      </c>
      <c r="G72" s="95">
        <v>10</v>
      </c>
      <c r="H72" s="95">
        <v>2</v>
      </c>
      <c r="I72" s="95"/>
      <c r="J72" s="95"/>
      <c r="K72" s="91">
        <v>0</v>
      </c>
    </row>
    <row r="73" spans="1:19">
      <c r="A73" s="127" t="s">
        <v>53</v>
      </c>
      <c r="B73" s="128" t="s">
        <v>61</v>
      </c>
      <c r="C73" s="126" t="s">
        <v>150</v>
      </c>
      <c r="D73" s="91" t="s">
        <v>106</v>
      </c>
      <c r="E73" s="91" t="s">
        <v>125</v>
      </c>
      <c r="F73" s="95" t="s">
        <v>147</v>
      </c>
      <c r="G73" s="95">
        <v>20</v>
      </c>
      <c r="H73" s="95">
        <v>0</v>
      </c>
      <c r="I73" s="95"/>
      <c r="J73" s="95"/>
      <c r="K73" s="91">
        <v>0</v>
      </c>
    </row>
    <row r="74" spans="1:19">
      <c r="A74" s="127" t="s">
        <v>53</v>
      </c>
      <c r="B74" s="128" t="s">
        <v>61</v>
      </c>
      <c r="C74" s="126" t="s">
        <v>151</v>
      </c>
      <c r="D74" s="91" t="s">
        <v>93</v>
      </c>
      <c r="E74" s="91" t="s">
        <v>125</v>
      </c>
      <c r="F74" s="95" t="s">
        <v>152</v>
      </c>
      <c r="G74" s="95">
        <v>15</v>
      </c>
      <c r="H74" s="95">
        <v>0</v>
      </c>
      <c r="I74" s="95"/>
      <c r="J74" s="95"/>
      <c r="K74" s="91">
        <v>0</v>
      </c>
    </row>
    <row r="75" spans="1:19">
      <c r="A75" s="127" t="s">
        <v>53</v>
      </c>
      <c r="B75" s="128" t="s">
        <v>61</v>
      </c>
      <c r="C75" s="126" t="s">
        <v>153</v>
      </c>
      <c r="D75" s="91" t="s">
        <v>93</v>
      </c>
      <c r="E75" s="91" t="s">
        <v>135</v>
      </c>
      <c r="F75" s="95" t="s">
        <v>152</v>
      </c>
      <c r="G75" s="95">
        <v>45</v>
      </c>
      <c r="H75" s="95">
        <v>1</v>
      </c>
      <c r="I75" s="95"/>
      <c r="J75" s="95"/>
      <c r="K75" s="91">
        <v>0</v>
      </c>
    </row>
    <row r="76" spans="1:19">
      <c r="A76" s="127" t="s">
        <v>53</v>
      </c>
      <c r="B76" s="128" t="s">
        <v>61</v>
      </c>
      <c r="C76" s="126" t="s">
        <v>154</v>
      </c>
      <c r="D76" s="91" t="s">
        <v>98</v>
      </c>
      <c r="E76" s="91" t="s">
        <v>130</v>
      </c>
      <c r="F76" s="95" t="s">
        <v>152</v>
      </c>
      <c r="G76" s="95">
        <v>30</v>
      </c>
      <c r="H76" s="95">
        <v>1</v>
      </c>
      <c r="I76" s="95"/>
      <c r="J76" s="95"/>
      <c r="K76" s="91">
        <v>0</v>
      </c>
    </row>
    <row r="77" spans="1:19">
      <c r="A77" s="127" t="s">
        <v>53</v>
      </c>
      <c r="B77" s="128" t="s">
        <v>61</v>
      </c>
      <c r="C77" s="126" t="s">
        <v>155</v>
      </c>
      <c r="D77" s="91" t="s">
        <v>106</v>
      </c>
      <c r="E77" s="91" t="s">
        <v>120</v>
      </c>
      <c r="F77" s="95" t="s">
        <v>152</v>
      </c>
      <c r="G77" s="95">
        <v>50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C5DD32B-12A8-4AF8-8240-6D49AA25FC8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AA7D169-5212-4E7B-AA3F-68338F298FC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675E0BC-9F57-4592-A4AC-640A18FFA88D}">
      <formula1>1</formula1>
      <formula2>14</formula2>
    </dataValidation>
    <dataValidation type="textLength" allowBlank="1" showInputMessage="1" showErrorMessage="1" errorTitle="Code Sandre station" error="Chaîne de 8 caractères numériques" sqref="B23" xr:uid="{6A64D966-3C8C-438C-8FD7-F6E92BF58F6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EC7516E-5B9F-45BB-9DBB-92274CBA13D1}">
      <formula1>$R$2:$R$29</formula1>
    </dataValidation>
    <dataValidation type="list" allowBlank="1" sqref="D66" xr:uid="{5CC0B089-34EF-4383-AE54-8D80A0BACE25}">
      <formula1>"S1, S2, S3, S9, S10, S11, S18, S24, S25, S28, S29, S30"</formula1>
    </dataValidation>
    <dataValidation type="list" allowBlank="1" errorTitle="Choisir une des 4 catégories" error="Vous devez indiquer une des 4 catégories de la liste déroulante" sqref="I39:I50" xr:uid="{88B7108E-A35F-4F5A-8967-700A38081436}">
      <formula1>"D, M, MNR, P"</formula1>
    </dataValidation>
    <dataValidation type="list" allowBlank="1" errorTitle="Abondance végétation de 0 à 5" sqref="K66:K77" xr:uid="{43BA55B2-94CA-4AEA-98E4-9DCF6D3AE888}">
      <formula1>"0, 1, 2, 3, 4, 5"</formula1>
    </dataValidation>
    <dataValidation type="list" allowBlank="1" errorTitle="Stabilité ou non du substrat" sqref="I66" xr:uid="{5AFC38EC-C025-48C7-9CDA-4714177F1167}">
      <formula1>"stable , moyennement stable , instable"</formula1>
    </dataValidation>
    <dataValidation type="list" allowBlank="1" errorTitle="Intensité du comatage de 0 à 5" sqref="H66" xr:uid="{C15491E4-7DA3-4ABE-A707-151F130C0183}">
      <formula1>"0, 1, 2, 3, 4, 5"</formula1>
    </dataValidation>
    <dataValidation type="list" allowBlank="1" errorTitle="Bocal de regroupement" sqref="F66" xr:uid="{C669DB61-75C7-48B9-ADDE-DBB5D9CEFD62}">
      <formula1>"PhA , PhB, PhC"</formula1>
    </dataValidation>
    <dataValidation allowBlank="1" showErrorMessage="1" errorTitle="Altitude en mètres" sqref="K23:N23" xr:uid="{8C2D1B87-4692-4D42-A5CE-A2990642D79B}"/>
    <dataValidation type="list" allowBlank="1" showInputMessage="1" sqref="D67:D77" xr:uid="{A19514C1-6275-4BC8-A331-FA35E83EF9B5}">
      <formula1>"S1, S2, S3, S9, S10, S11, S18, S24, S25, S28, S29, S30"</formula1>
    </dataValidation>
    <dataValidation type="list" allowBlank="1" errorTitle="Codage SANDRE svp" sqref="E66:E77" xr:uid="{35A39DB3-31EC-4C5E-9926-727FED26B79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BFA5099-0629-4376-9642-42DB3A2693B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E394455-4051-4D30-9391-43CCE04C6F0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AF9865C-7C7A-4C5B-84B0-0585D65F181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9EC37AF-553A-4FB7-B09A-500276DEA39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A598A1E-34DC-4F05-98A5-3E8D38B4A13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E1E30DC-EFAA-4F4F-9D26-0DAC5EA8474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3AE68FF-16BA-407B-8435-12F0D64FDC4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3155411-D038-4FD0-9E70-C695B9B24B3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2328F33-B35B-48F1-9DB4-1C97145C793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69C8CD4-525F-4896-B6CD-9F2F797D9E1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E91B012-2379-44AA-89A4-2029DD18107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18FD333-C240-4242-836E-729335CBCA7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019303A-BB76-4DF1-A5E4-77E5877BF02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A46810F-D191-471D-AAFA-1A687F6D8DB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2023-05-31T11:24:19Z</dcterms:created>
  <dcterms:modified xsi:type="dcterms:W3CDTF">2023-05-31T11:24:21Z</dcterms:modified>
</cp:coreProperties>
</file>