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0 AD JM\23001 GUIENT\23001_GUIENT_exports\"/>
    </mc:Choice>
  </mc:AlternateContent>
  <xr:revisionPtr revIDLastSave="0" documentId="13_ncr:1_{19CE7B55-8AFB-4D52-9E5C-6A756836B435}" xr6:coauthVersionLast="36" xr6:coauthVersionMax="36" xr10:uidLastSave="{00000000-0000-0000-0000-000000000000}"/>
  <bookViews>
    <workbookView xWindow="0" yWindow="0" windowWidth="19200" windowHeight="6230" xr2:uid="{50A304AE-5BC7-4D16-975D-B6E1DBFA497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<sst xmlns="http://schemas.openxmlformats.org/spreadsheetml/2006/main" count="309" uniqueCount="160">
  <si>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</si>
  <si>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</si>
  <si>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</si>
  <si>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</si>
  <si>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</si>
  <si>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</si>
  <si>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</si>
  <si>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</si>
  <si>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</si>
  <si>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</si>
  <si>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</si>
  <si>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</si>
  <si>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</si>
  <si>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</si>
  <si>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</si>
  <si>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</si>
  <si>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</si>
  <si>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</si>
  <si>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</si>
  <si>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</si>
  <si>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</si>
  <si>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</si>
  <si>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</si>
  <si>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</si>
  <si>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</si>
  <si>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</si>
  <si>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</si>
  <si>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</si>
  <si>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</si>
  <si>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</si>
  <si>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</si>
  <si>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</si>
  <si>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</si>
  <si>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</si>
  <si>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</si>
  <si>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</si>
  <si>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</si>
  <si>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</si>
  <si>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</si>
  <si>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</si>
  <si>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</si>
  <si>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</si>
  <si>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</si>
  <si>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</si>
  <si>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</si>
  <si>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</si>
  <si>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</si>
  <si>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</si>
  <si>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</si>
  <si>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</si>
  <si>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</si>
  <si>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</si>
  <si>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</si>
  <si>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06580542</t>
  </si>
  <si>
    <t>GUIERS MORT</t>
  </si>
  <si>
    <t>GUIERS MORT A ENTRE-DEUX-GUIERS 2</t>
  </si>
  <si>
    <t>ENTRE DEUX GUIERS</t>
  </si>
  <si>
    <t>Controle operationnel des cours d'eau du bassin Rhone-Mediterranee (Cycle 3)</t>
  </si>
  <si>
    <t>facultatif #</t>
  </si>
  <si>
    <t>CODE_OPERATION</t>
  </si>
  <si>
    <t>TYPO_NATIONALE</t>
  </si>
  <si>
    <t>26/07/2023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</si>
  <si>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</si>
  <si>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</si>
  <si>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</si>
  <si>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</si>
  <si>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</si>
  <si>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</si>
  <si>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</si>
  <si>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</si>
  <si>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</si>
  <si>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</si>
  <si>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</si>
  <si>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</si>
  <si>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</si>
  <si>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</si>
  <si>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</si>
  <si>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</si>
  <si>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</si>
  <si>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</si>
  <si>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</si>
  <si>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</si>
  <si>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</si>
  <si>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</si>
  <si>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</si>
  <si>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</si>
  <si>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</si>
  <si>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</si>
  <si>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</si>
  <si>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</si>
  <si>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</si>
  <si>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</si>
  <si>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</si>
  <si>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</si>
  <si>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</si>
  <si>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</si>
  <si>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</si>
  <si>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</si>
  <si>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</si>
  <si>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</si>
  <si>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</si>
  <si>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</si>
  <si>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</si>
  <si>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</si>
  <si>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</si>
  <si>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</si>
  <si>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</si>
  <si>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</si>
  <si>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</si>
  <si>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</si>
  <si>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</si>
  <si>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</si>
  <si>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</si>
  <si>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</si>
  <si>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</si>
  <si>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</si>
  <si>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</si>
  <si>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</si>
  <si>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</si>
  <si>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</si>
  <si>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</si>
  <si>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</si>
  <si>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</si>
  <si>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</si>
  <si>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</si>
  <si>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</si>
  <si>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</si>
  <si>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</si>
  <si>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</si>
  <si>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</si>
  <si>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</si>
  <si>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</si>
  <si>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</si>
  <si>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</si>
  <si>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</si>
  <si>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</si>
  <si>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</si>
  <si>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</si>
  <si>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</si>
  <si>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</si>
  <si>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</si>
  <si>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</si>
  <si>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</si>
  <si>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</si>
  <si>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</si>
  <si>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</si>
  <si>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</si>
  <si>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</si>
  <si>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</si>
  <si>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</si>
  <si>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</si>
  <si>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</si>
  <si>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</si>
  <si>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algues</t>
  </si>
  <si>
    <t>P10</t>
  </si>
  <si>
    <t>P11</t>
  </si>
  <si>
    <t>P12</t>
  </si>
  <si>
    <t>18690155900069</t>
  </si>
  <si>
    <t>AERMC</t>
  </si>
  <si>
    <t>GUIENT_2023-07-26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</si>
</sst>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58B6B22-6A6F-40E8-AAA0-F1E9ABD54712}"/>
    <cellStyle name="Normal_résultats" xfId="2" xr:uid="{CAE16D98-8D65-4735-90A7-DE1CAC03FE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0%20AD%20JM/23001%20GUIENT/23001_GUIENT_26-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9E9F-E6E3-414A-9010-49E1940986D8}">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6">
      <c r="A23" s="38" t="s">
        <v>157</v>
      </c>
      <c r="B23" s="39" t="s">
        <v>53</v>
      </c>
      <c r="C23" s="40" t="s">
        <v>54</v>
      </c>
      <c r="D23" s="40" t="s">
        <v>55</v>
      </c>
      <c r="E23" s="40" t="s">
        <v>56</v>
      </c>
      <c r="F23" s="39">
        <v>38155</v>
      </c>
      <c r="G23" s="40">
        <v>914833</v>
      </c>
      <c r="H23" s="40">
        <v>6484595</v>
      </c>
      <c r="I23" s="40">
        <v>380</v>
      </c>
      <c r="J23" s="40" t="s">
        <v>57</v>
      </c>
      <c r="K23" s="39">
        <v>914878.73441952688</v>
      </c>
      <c r="L23" s="39">
        <v>6484476.6454693479</v>
      </c>
      <c r="M23" s="39">
        <v>914764.96891992434</v>
      </c>
      <c r="N23" s="39">
        <v>6484753.888556635</v>
      </c>
      <c r="O23" s="40">
        <v>17.100000000000001</v>
      </c>
      <c r="P23" s="40">
        <v>300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13.430000000000001</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91</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2</v>
      </c>
      <c r="I49" s="91" t="s">
        <v>84</v>
      </c>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20</v>
      </c>
      <c r="H66" s="91">
        <v>1</v>
      </c>
      <c r="I66" s="91"/>
      <c r="J66" s="91"/>
      <c r="K66" s="91">
        <v>0</v>
      </c>
    </row>
    <row r="67" spans="1:19">
      <c r="A67" s="127" t="s">
        <v>53</v>
      </c>
      <c r="B67" s="128" t="s">
        <v>61</v>
      </c>
      <c r="C67" s="126" t="s">
        <v>143</v>
      </c>
      <c r="D67" s="91" t="s">
        <v>89</v>
      </c>
      <c r="E67" s="91" t="s">
        <v>120</v>
      </c>
      <c r="F67" s="95" t="s">
        <v>142</v>
      </c>
      <c r="G67" s="95">
        <v>30</v>
      </c>
      <c r="H67" s="95">
        <v>0</v>
      </c>
      <c r="I67" s="95"/>
      <c r="J67" s="95"/>
      <c r="K67" s="91">
        <v>0</v>
      </c>
    </row>
    <row r="68" spans="1:19">
      <c r="A68" s="127" t="s">
        <v>53</v>
      </c>
      <c r="B68" s="128" t="s">
        <v>61</v>
      </c>
      <c r="C68" s="126" t="s">
        <v>144</v>
      </c>
      <c r="D68" s="91" t="s">
        <v>91</v>
      </c>
      <c r="E68" s="91" t="s">
        <v>130</v>
      </c>
      <c r="F68" s="95" t="s">
        <v>142</v>
      </c>
      <c r="G68" s="95">
        <v>20</v>
      </c>
      <c r="H68" s="95">
        <v>0</v>
      </c>
      <c r="I68" s="95"/>
      <c r="J68" s="95"/>
      <c r="K68" s="91">
        <v>0</v>
      </c>
    </row>
    <row r="69" spans="1:19">
      <c r="A69" s="127" t="s">
        <v>53</v>
      </c>
      <c r="B69" s="128" t="s">
        <v>61</v>
      </c>
      <c r="C69" s="126" t="s">
        <v>145</v>
      </c>
      <c r="D69" s="91" t="s">
        <v>96</v>
      </c>
      <c r="E69" s="91" t="s">
        <v>130</v>
      </c>
      <c r="F69" s="95" t="s">
        <v>142</v>
      </c>
      <c r="G69" s="95">
        <v>20</v>
      </c>
      <c r="H69" s="95">
        <v>1</v>
      </c>
      <c r="I69" s="95"/>
      <c r="J69" s="95"/>
      <c r="K69" s="91">
        <v>0</v>
      </c>
    </row>
    <row r="70" spans="1:19">
      <c r="A70" s="127" t="s">
        <v>53</v>
      </c>
      <c r="B70" s="128" t="s">
        <v>61</v>
      </c>
      <c r="C70" s="126" t="s">
        <v>146</v>
      </c>
      <c r="D70" s="91" t="s">
        <v>93</v>
      </c>
      <c r="E70" s="91" t="s">
        <v>130</v>
      </c>
      <c r="F70" s="95" t="s">
        <v>147</v>
      </c>
      <c r="G70" s="95">
        <v>20</v>
      </c>
      <c r="H70" s="95">
        <v>1</v>
      </c>
      <c r="I70" s="95"/>
      <c r="J70" s="95"/>
      <c r="K70" s="91">
        <v>0</v>
      </c>
    </row>
    <row r="71" spans="1:19">
      <c r="A71" s="127" t="s">
        <v>53</v>
      </c>
      <c r="B71" s="128" t="s">
        <v>61</v>
      </c>
      <c r="C71" s="126" t="s">
        <v>148</v>
      </c>
      <c r="D71" s="91" t="s">
        <v>93</v>
      </c>
      <c r="E71" s="91" t="s">
        <v>125</v>
      </c>
      <c r="F71" s="95" t="s">
        <v>147</v>
      </c>
      <c r="G71" s="95">
        <v>20</v>
      </c>
      <c r="H71" s="95">
        <v>1</v>
      </c>
      <c r="I71" s="95"/>
      <c r="J71" s="95"/>
      <c r="K71" s="91">
        <v>0</v>
      </c>
    </row>
    <row r="72" spans="1:19">
      <c r="A72" s="127" t="s">
        <v>53</v>
      </c>
      <c r="B72" s="128" t="s">
        <v>61</v>
      </c>
      <c r="C72" s="126" t="s">
        <v>149</v>
      </c>
      <c r="D72" s="91" t="s">
        <v>93</v>
      </c>
      <c r="E72" s="91" t="s">
        <v>120</v>
      </c>
      <c r="F72" s="95" t="s">
        <v>147</v>
      </c>
      <c r="G72" s="95">
        <v>20</v>
      </c>
      <c r="H72" s="95">
        <v>1</v>
      </c>
      <c r="I72" s="95"/>
      <c r="J72" s="95"/>
      <c r="K72" s="91">
        <v>0</v>
      </c>
    </row>
    <row r="73" spans="1:19">
      <c r="A73" s="127" t="s">
        <v>53</v>
      </c>
      <c r="B73" s="128" t="s">
        <v>61</v>
      </c>
      <c r="C73" s="126" t="s">
        <v>150</v>
      </c>
      <c r="D73" s="91" t="s">
        <v>93</v>
      </c>
      <c r="E73" s="91" t="s">
        <v>135</v>
      </c>
      <c r="F73" s="95" t="s">
        <v>147</v>
      </c>
      <c r="G73" s="95">
        <v>25</v>
      </c>
      <c r="H73" s="95"/>
      <c r="I73" s="95"/>
      <c r="J73" s="95"/>
      <c r="K73" s="91">
        <v>0</v>
      </c>
    </row>
    <row r="74" spans="1:19">
      <c r="A74" s="127" t="s">
        <v>53</v>
      </c>
      <c r="B74" s="128" t="s">
        <v>61</v>
      </c>
      <c r="C74" s="126" t="s">
        <v>151</v>
      </c>
      <c r="D74" s="91" t="s">
        <v>93</v>
      </c>
      <c r="E74" s="91" t="s">
        <v>130</v>
      </c>
      <c r="F74" s="95" t="s">
        <v>152</v>
      </c>
      <c r="G74" s="95">
        <v>10</v>
      </c>
      <c r="H74" s="95">
        <v>3</v>
      </c>
      <c r="I74" s="95"/>
      <c r="J74" s="95" t="s">
        <v>153</v>
      </c>
      <c r="K74" s="91">
        <v>3</v>
      </c>
    </row>
    <row r="75" spans="1:19">
      <c r="A75" s="127" t="s">
        <v>53</v>
      </c>
      <c r="B75" s="128" t="s">
        <v>61</v>
      </c>
      <c r="C75" s="126" t="s">
        <v>154</v>
      </c>
      <c r="D75" s="91" t="s">
        <v>93</v>
      </c>
      <c r="E75" s="91" t="s">
        <v>125</v>
      </c>
      <c r="F75" s="95" t="s">
        <v>152</v>
      </c>
      <c r="G75" s="95">
        <v>10</v>
      </c>
      <c r="H75" s="95">
        <v>3</v>
      </c>
      <c r="I75" s="95"/>
      <c r="J75" s="95" t="s">
        <v>153</v>
      </c>
      <c r="K75" s="91">
        <v>3</v>
      </c>
    </row>
    <row r="76" spans="1:19">
      <c r="A76" s="127" t="s">
        <v>53</v>
      </c>
      <c r="B76" s="128" t="s">
        <v>61</v>
      </c>
      <c r="C76" s="126" t="s">
        <v>155</v>
      </c>
      <c r="D76" s="91" t="s">
        <v>93</v>
      </c>
      <c r="E76" s="91" t="s">
        <v>120</v>
      </c>
      <c r="F76" s="95" t="s">
        <v>152</v>
      </c>
      <c r="G76" s="95">
        <v>10</v>
      </c>
      <c r="H76" s="95">
        <v>3</v>
      </c>
      <c r="I76" s="95"/>
      <c r="J76" s="95" t="s">
        <v>153</v>
      </c>
      <c r="K76" s="91">
        <v>3</v>
      </c>
    </row>
    <row r="77" spans="1:19">
      <c r="A77" s="127" t="s">
        <v>53</v>
      </c>
      <c r="B77" s="128" t="s">
        <v>61</v>
      </c>
      <c r="C77" s="126" t="s">
        <v>156</v>
      </c>
      <c r="D77" s="91" t="s">
        <v>93</v>
      </c>
      <c r="E77" s="91" t="s">
        <v>135</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AEC3547-5082-4E0A-8D1C-F52026D4F7C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88BD573-59DC-4AE8-9744-96945792D99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23B5337-6604-46EB-B769-15F244DAD1DE}">
      <formula1>1</formula1>
      <formula2>14</formula2>
    </dataValidation>
    <dataValidation type="textLength" allowBlank="1" showInputMessage="1" showErrorMessage="1" errorTitle="Code Sandre station" error="Chaîne de 8 caractères numériques" sqref="B23" xr:uid="{64E8E345-34EC-4A4C-A5D6-5BDC44A842E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8613C98-6662-4298-A862-955A67741601}">
      <formula1>$R$2:$R$29</formula1>
    </dataValidation>
    <dataValidation type="list" allowBlank="1" sqref="D66" xr:uid="{730A70D3-5A9D-4EB7-95EA-798CE92288EB}">
      <formula1>"S1, S2, S3, S9, S10, S11, S18, S24, S25, S28, S29, S30"</formula1>
    </dataValidation>
    <dataValidation type="list" allowBlank="1" errorTitle="Choisir une des 4 catégories" error="Vous devez indiquer une des 4 catégories de la liste déroulante" sqref="I39:I50" xr:uid="{7D90D90C-3C05-4F89-A7FC-66023BB5EA3A}">
      <formula1>"D, M, MNR, P"</formula1>
    </dataValidation>
    <dataValidation type="list" allowBlank="1" errorTitle="Abondance végétation de 0 à 5" sqref="K66:K77" xr:uid="{A8832897-D5ED-415C-9E52-C295D9957064}">
      <formula1>"0, 1, 2, 3, 4, 5"</formula1>
    </dataValidation>
    <dataValidation type="list" allowBlank="1" errorTitle="Stabilité ou non du substrat" sqref="I66" xr:uid="{38CE36B2-6572-494C-841C-D4C7CF788554}">
      <formula1>"stable , moyennement stable , instable"</formula1>
    </dataValidation>
    <dataValidation type="list" allowBlank="1" errorTitle="Intensité du comatage de 0 à 5" sqref="H66" xr:uid="{E8600EF4-D228-482D-9323-5F7AFD083F7F}">
      <formula1>"0, 1, 2, 3, 4, 5"</formula1>
    </dataValidation>
    <dataValidation type="list" allowBlank="1" errorTitle="Bocal de regroupement" sqref="F66" xr:uid="{24F68FD0-6B98-4019-A2C5-7980973ACBC8}">
      <formula1>"PhA , PhB, PhC"</formula1>
    </dataValidation>
    <dataValidation allowBlank="1" showErrorMessage="1" errorTitle="Altitude en mètres" sqref="K23:N23" xr:uid="{26AAE8BA-7A01-4577-96B1-44C346F4E7AF}"/>
    <dataValidation type="list" allowBlank="1" showInputMessage="1" sqref="D67:D77" xr:uid="{436E08E7-3C17-422F-B64B-20A1BF40D7F4}">
      <formula1>"S1, S2, S3, S9, S10, S11, S18, S24, S25, S28, S29, S30"</formula1>
    </dataValidation>
    <dataValidation type="list" allowBlank="1" errorTitle="Codage SANDRE svp" sqref="E66:E77" xr:uid="{F8E5D2AB-97E2-4AAD-8D5E-FD5FAC096EF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5F5C193-76D6-4EE4-9825-1F799E1EF08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F1D2DA0-18DF-4293-BF87-125E790E229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95794A7-0FD9-44BC-AA6D-D1ECEC97F4B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EE8541D-D80E-41D4-9AD4-0857AC49A7C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56CB778-6D18-449D-A15D-36165C4118D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C17E096-BC04-455E-9844-AD8E86A1CD3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109B779-58FF-410B-951B-55E4A261FDF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678FB82-7C90-4C28-9D27-3CED5856888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88DCE69-5739-43C1-AE28-D9E741FA8E6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9597A0C-AB55-4E79-B6CF-0DF1C2A8C6E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9B5CA63-AFEF-4727-B8E8-911F1CDFBFA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AAA1B2A-26C9-448D-91D8-D2CACFB5016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76AD215-5E30-4327-B74E-85DAD7009EA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225F33F-C0CD-48A6-9DA4-86745B218C6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2023-08-03T10:06:02Z</dcterms:created>
  <dcterms:modified xsi:type="dcterms:W3CDTF">2023-08-03T10:06:03Z</dcterms:modified>
</cp:coreProperties>
</file>