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BOTAI\23001_BOTAI_exports\"/>
    </mc:Choice>
  </mc:AlternateContent>
  <xr:revisionPtr revIDLastSave="0" documentId="13_ncr:1_{B45D3F90-51B4-4883-A757-46670F5612FD}" xr6:coauthVersionLast="36" xr6:coauthVersionMax="36" xr10:uidLastSave="{00000000-0000-0000-0000-000000000000}"/>
  <bookViews>
    <workbookView xWindow="0" yWindow="0" windowWidth="19200" windowHeight="6230" xr2:uid="{168D1952-A37E-4FA5-BD02-C337CDF843C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<sst xmlns="http://schemas.openxmlformats.org/spreadsheetml/2006/main" count="305" uniqueCount="160">
  <si>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</si>
  <si>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</si>
  <si>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</si>
  <si>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</si>
  <si>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</si>
  <si>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</si>
  <si>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</si>
  <si>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</si>
  <si>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</si>
  <si>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</si>
  <si>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</si>
  <si>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</si>
  <si>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</si>
  <si>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</si>
  <si>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</si>
  <si>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</si>
  <si>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</si>
  <si>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</si>
  <si>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</si>
  <si>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</si>
  <si>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</si>
  <si>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</si>
  <si>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</si>
  <si>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</si>
  <si>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</si>
  <si>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</si>
  <si>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</si>
  <si>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</si>
  <si>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</si>
  <si>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</si>
  <si>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</si>
  <si>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</si>
  <si>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</si>
  <si>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</si>
  <si>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</si>
  <si>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</si>
  <si>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</si>
  <si>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</si>
  <si>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</si>
  <si>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</si>
  <si>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</si>
  <si>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</si>
  <si>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</si>
  <si>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</si>
  <si>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</si>
  <si>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</si>
  <si>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</si>
  <si>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</si>
  <si>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</si>
  <si>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</si>
  <si>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</si>
  <si>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</si>
  <si>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</si>
  <si>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06830133</t>
  </si>
  <si>
    <t>BOUTERNE</t>
  </si>
  <si>
    <t>BOUTERNE A TAIN-L'HERMITAGE 2</t>
  </si>
  <si>
    <t>TAIN-L'HERMITAGE</t>
  </si>
  <si>
    <t>Réseau de contrôle opérationnel</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</si>
  <si>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</si>
  <si>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</si>
  <si>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</si>
  <si>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</si>
  <si>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</si>
  <si>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</si>
  <si>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</si>
  <si>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</si>
  <si>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</si>
  <si>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</si>
  <si>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</si>
  <si>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</si>
  <si>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</si>
  <si>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</si>
  <si>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</si>
  <si>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</si>
  <si>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</si>
  <si>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</si>
  <si>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</si>
  <si>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</si>
  <si>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</si>
  <si>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</si>
  <si>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</si>
  <si>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</si>
  <si>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</si>
  <si>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</si>
  <si>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</si>
  <si>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</si>
  <si>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</si>
  <si>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</si>
  <si>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</si>
  <si>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</si>
  <si>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</si>
  <si>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</si>
  <si>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</si>
  <si>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</si>
  <si>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</si>
  <si>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</si>
  <si>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</si>
  <si>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</si>
  <si>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</si>
  <si>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</si>
  <si>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</si>
  <si>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</si>
  <si>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</si>
  <si>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</si>
  <si>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</si>
  <si>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</si>
  <si>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</si>
  <si>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</si>
  <si>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</si>
  <si>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</si>
  <si>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</si>
  <si>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</si>
  <si>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</si>
  <si>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</si>
  <si>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</si>
  <si>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</si>
  <si>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</si>
  <si>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</si>
  <si>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</si>
  <si>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</si>
  <si>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</si>
  <si>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</si>
  <si>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</si>
  <si>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</si>
  <si>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</si>
  <si>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</si>
  <si>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</si>
  <si>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</si>
  <si>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</si>
  <si>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</si>
  <si>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</si>
  <si>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</si>
  <si>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</si>
  <si>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</si>
  <si>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</si>
  <si>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</si>
  <si>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</si>
  <si>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</si>
  <si>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</si>
  <si>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</si>
  <si>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</si>
  <si>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</si>
  <si>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</si>
  <si>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</si>
  <si>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</si>
  <si>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</si>
  <si>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</si>
  <si>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</si>
  <si>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</si>
  <si>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</si>
  <si>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</si>
  <si>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</si>
  <si>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</si>
  <si>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</si>
  <si>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</si>
  <si>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</si>
  <si>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</si>
  <si>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</si>
  <si>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</si>
  <si>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BOTAI_2023-05-23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</si>
</sst>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3DECA66-20E3-4D91-8EC7-F44351C6467F}"/>
    <cellStyle name="Normal_résultats" xfId="2" xr:uid="{D9C295EA-6F70-4CD2-9BD0-E13886EFD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BOTAI/23001_BOTAI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29C9-A64B-4283-843E-E6C883A6070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26347</v>
      </c>
      <c r="G23" s="40">
        <v>846795</v>
      </c>
      <c r="H23" s="40">
        <v>6443436</v>
      </c>
      <c r="I23" s="40">
        <v>137</v>
      </c>
      <c r="J23" s="40" t="s">
        <v>57</v>
      </c>
      <c r="K23" s="39">
        <v>846861.66004179884</v>
      </c>
      <c r="L23" s="39">
        <v>6443538.8245201446</v>
      </c>
      <c r="M23" s="39">
        <v>846809.82077570795</v>
      </c>
      <c r="N23" s="39">
        <v>6443500.0390495723</v>
      </c>
      <c r="O23" s="40">
        <v>4.8</v>
      </c>
      <c r="P23" s="40">
        <v>76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2.7285714285714286</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40</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92</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53</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4</v>
      </c>
      <c r="I66" s="91"/>
      <c r="J66" s="91"/>
      <c r="K66" s="91">
        <v>0</v>
      </c>
    </row>
    <row r="67" spans="1:19">
      <c r="A67" s="127" t="s">
        <v>53</v>
      </c>
      <c r="B67" s="128" t="s">
        <v>61</v>
      </c>
      <c r="C67" s="126" t="s">
        <v>144</v>
      </c>
      <c r="D67" s="91" t="s">
        <v>97</v>
      </c>
      <c r="E67" s="91" t="s">
        <v>126</v>
      </c>
      <c r="F67" s="95" t="s">
        <v>143</v>
      </c>
      <c r="G67" s="95">
        <v>20</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15</v>
      </c>
      <c r="H69" s="95">
        <v>0</v>
      </c>
      <c r="I69" s="95"/>
      <c r="J69" s="95"/>
      <c r="K69" s="91">
        <v>0</v>
      </c>
    </row>
    <row r="70" spans="1:19">
      <c r="A70" s="127" t="s">
        <v>53</v>
      </c>
      <c r="B70" s="128" t="s">
        <v>61</v>
      </c>
      <c r="C70" s="126" t="s">
        <v>147</v>
      </c>
      <c r="D70" s="91" t="s">
        <v>94</v>
      </c>
      <c r="E70" s="91" t="s">
        <v>131</v>
      </c>
      <c r="F70" s="95" t="s">
        <v>148</v>
      </c>
      <c r="G70" s="95">
        <v>20</v>
      </c>
      <c r="H70" s="95">
        <v>0</v>
      </c>
      <c r="I70" s="95"/>
      <c r="J70" s="95"/>
      <c r="K70" s="91">
        <v>0</v>
      </c>
    </row>
    <row r="71" spans="1:19">
      <c r="A71" s="127" t="s">
        <v>53</v>
      </c>
      <c r="B71" s="128" t="s">
        <v>61</v>
      </c>
      <c r="C71" s="126" t="s">
        <v>149</v>
      </c>
      <c r="D71" s="91" t="s">
        <v>94</v>
      </c>
      <c r="E71" s="91" t="s">
        <v>126</v>
      </c>
      <c r="F71" s="95" t="s">
        <v>148</v>
      </c>
      <c r="G71" s="95">
        <v>20</v>
      </c>
      <c r="H71" s="95">
        <v>0</v>
      </c>
      <c r="I71" s="95"/>
      <c r="J71" s="95"/>
      <c r="K71" s="91">
        <v>0</v>
      </c>
    </row>
    <row r="72" spans="1:19">
      <c r="A72" s="127" t="s">
        <v>53</v>
      </c>
      <c r="B72" s="128" t="s">
        <v>61</v>
      </c>
      <c r="C72" s="126" t="s">
        <v>150</v>
      </c>
      <c r="D72" s="91" t="s">
        <v>109</v>
      </c>
      <c r="E72" s="91" t="s">
        <v>131</v>
      </c>
      <c r="F72" s="95" t="s">
        <v>148</v>
      </c>
      <c r="G72" s="95">
        <v>10</v>
      </c>
      <c r="H72" s="95">
        <v>0</v>
      </c>
      <c r="I72" s="95"/>
      <c r="J72" s="95"/>
      <c r="K72" s="91">
        <v>0</v>
      </c>
    </row>
    <row r="73" spans="1:19">
      <c r="A73" s="127" t="s">
        <v>53</v>
      </c>
      <c r="B73" s="128" t="s">
        <v>61</v>
      </c>
      <c r="C73" s="126" t="s">
        <v>151</v>
      </c>
      <c r="D73" s="91" t="s">
        <v>109</v>
      </c>
      <c r="E73" s="91" t="s">
        <v>136</v>
      </c>
      <c r="F73" s="95" t="s">
        <v>148</v>
      </c>
      <c r="G73" s="95">
        <v>10</v>
      </c>
      <c r="H73" s="95">
        <v>0</v>
      </c>
      <c r="I73" s="95"/>
      <c r="J73" s="95"/>
      <c r="K73" s="91">
        <v>0</v>
      </c>
    </row>
    <row r="74" spans="1:19">
      <c r="A74" s="127" t="s">
        <v>53</v>
      </c>
      <c r="B74" s="128" t="s">
        <v>61</v>
      </c>
      <c r="C74" s="126" t="s">
        <v>152</v>
      </c>
      <c r="D74" s="91" t="s">
        <v>94</v>
      </c>
      <c r="E74" s="91" t="s">
        <v>121</v>
      </c>
      <c r="F74" s="95" t="s">
        <v>153</v>
      </c>
      <c r="G74" s="95">
        <v>15</v>
      </c>
      <c r="H74" s="95">
        <v>1</v>
      </c>
      <c r="I74" s="95"/>
      <c r="J74" s="95"/>
      <c r="K74" s="91">
        <v>0</v>
      </c>
    </row>
    <row r="75" spans="1:19">
      <c r="A75" s="127" t="s">
        <v>53</v>
      </c>
      <c r="B75" s="128" t="s">
        <v>61</v>
      </c>
      <c r="C75" s="126" t="s">
        <v>154</v>
      </c>
      <c r="D75" s="91" t="s">
        <v>109</v>
      </c>
      <c r="E75" s="91" t="s">
        <v>126</v>
      </c>
      <c r="F75" s="95" t="s">
        <v>153</v>
      </c>
      <c r="G75" s="95">
        <v>20</v>
      </c>
      <c r="H75" s="95">
        <v>0</v>
      </c>
      <c r="I75" s="95"/>
      <c r="J75" s="95"/>
      <c r="K75" s="91">
        <v>0</v>
      </c>
    </row>
    <row r="76" spans="1:19">
      <c r="A76" s="127" t="s">
        <v>53</v>
      </c>
      <c r="B76" s="128" t="s">
        <v>61</v>
      </c>
      <c r="C76" s="126" t="s">
        <v>155</v>
      </c>
      <c r="D76" s="91" t="s">
        <v>109</v>
      </c>
      <c r="E76" s="91" t="s">
        <v>121</v>
      </c>
      <c r="F76" s="95" t="s">
        <v>153</v>
      </c>
      <c r="G76" s="95">
        <v>30</v>
      </c>
      <c r="H76" s="95">
        <v>0</v>
      </c>
      <c r="I76" s="95"/>
      <c r="J76" s="95"/>
      <c r="K76" s="91">
        <v>0</v>
      </c>
    </row>
    <row r="77" spans="1:19">
      <c r="A77" s="127" t="s">
        <v>53</v>
      </c>
      <c r="B77" s="128" t="s">
        <v>61</v>
      </c>
      <c r="C77" s="126" t="s">
        <v>156</v>
      </c>
      <c r="D77" s="91" t="s">
        <v>109</v>
      </c>
      <c r="E77" s="91" t="s">
        <v>136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5E41C4D-DB7B-4484-A6EA-CBFC9F58372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478D0F4-DB0B-4DA8-9017-CB488E18619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08B2D88-BD21-4B2A-87E3-8F8ABFE3E3FB}">
      <formula1>1</formula1>
      <formula2>14</formula2>
    </dataValidation>
    <dataValidation type="textLength" allowBlank="1" showInputMessage="1" showErrorMessage="1" errorTitle="Code Sandre station" error="Chaîne de 8 caractères numériques" sqref="B23" xr:uid="{69488CB3-FF01-4469-BAFB-93708E61274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8AB5700-F8ED-414C-950C-DEBB2E6A75F7}">
      <formula1>$R$2:$R$29</formula1>
    </dataValidation>
    <dataValidation type="list" allowBlank="1" sqref="D66" xr:uid="{321CBEAF-316E-4B09-929F-811BEE86BA7F}">
      <formula1>"S1, S2, S3, S9, S10, S11, S18, S24, S25, S28, S29, S30"</formula1>
    </dataValidation>
    <dataValidation type="list" allowBlank="1" errorTitle="Choisir une des 4 catégories" error="Vous devez indiquer une des 4 catégories de la liste déroulante" sqref="I39:I50" xr:uid="{AA57933F-ADEC-4877-8335-B1E3070FCA12}">
      <formula1>"D, M, MNR, P"</formula1>
    </dataValidation>
    <dataValidation type="list" allowBlank="1" errorTitle="Abondance végétation de 0 à 5" sqref="K66:K77" xr:uid="{E51DF9C7-AA22-40BF-93DF-1575DAC7D836}">
      <formula1>"0, 1, 2, 3, 4, 5"</formula1>
    </dataValidation>
    <dataValidation type="list" allowBlank="1" errorTitle="Stabilité ou non du substrat" sqref="I66" xr:uid="{BD62F779-1615-4EAB-B26F-390656C98660}">
      <formula1>"stable , moyennement stable , instable"</formula1>
    </dataValidation>
    <dataValidation type="list" allowBlank="1" errorTitle="Intensité du comatage de 0 à 5" sqref="H66" xr:uid="{C917DF1F-25DA-47F5-923E-4A2DC2CF5DAE}">
      <formula1>"0, 1, 2, 3, 4, 5"</formula1>
    </dataValidation>
    <dataValidation type="list" allowBlank="1" errorTitle="Bocal de regroupement" sqref="F66" xr:uid="{F66F3C95-788E-4FCF-A448-7A8E93A178DE}">
      <formula1>"PhA , PhB, PhC"</formula1>
    </dataValidation>
    <dataValidation allowBlank="1" showErrorMessage="1" errorTitle="Altitude en mètres" sqref="K23:N23" xr:uid="{3AB3B2CE-4074-415E-AF43-53C737552E0B}"/>
    <dataValidation type="list" allowBlank="1" showInputMessage="1" sqref="D67:D77" xr:uid="{3B2E05CE-347A-4C27-9EAF-025D58E66CF5}">
      <formula1>"S1, S2, S3, S9, S10, S11, S18, S24, S25, S28, S29, S30"</formula1>
    </dataValidation>
    <dataValidation type="list" allowBlank="1" errorTitle="Codage SANDRE svp" sqref="E66:E77" xr:uid="{6AA9CB91-7E10-4E73-B7CE-A59FB299ADE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0038D61-B439-4FB8-8E27-7031ACB01B7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82A7E42-0F54-43AB-89C5-78C1D18CA60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7CA884F-AD76-45AA-B16C-49486E77654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1071C39-6CCD-4E22-98FD-F144FE99B41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8792BE8-2EE6-4F8D-B02A-DD1B8AF401C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57D6073-178A-4ADC-BD82-6641CAB04EF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2A042B1-954A-4460-A369-50F3793D67C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55D3B55-7293-4B1E-84B8-7755BD80BF9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7BF0CB2-8244-4FA2-8CE1-83DEDDF678C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F077FFF-A44B-4F76-B532-9EB142ABA8F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AC1FC76-8FDF-45A9-AD0B-5F78275F8EB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12825BF-B763-4CE6-BCAB-20F7B087B28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0BDC8F7-207E-4483-B2A2-D93703618FB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DC0A3B8-5E5B-41F2-B3D7-B8A536F1459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2023-05-31T08:12:24Z</dcterms:created>
  <dcterms:modified xsi:type="dcterms:W3CDTF">2023-05-31T08:12:26Z</dcterms:modified>
</cp:coreProperties>
</file>