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95.jpeg" ContentType="image/jpeg"/>
  <Override PartName="/xl/media/image296.jpeg" ContentType="image/jpeg"/>
  <Override PartName="/xl/media/image297.jpeg" ContentType="image/jpeg"/>
  <Override PartName="/xl/media/image298.jpeg" ContentType="image/jpeg"/>
  <Override PartName="/xl/media/image300.jpeg" ContentType="image/jpeg"/>
  <Override PartName="/xl/media/image299.jpeg" ContentType="image/jpeg"/>
  <Override PartName="/xl/media/image301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16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<sst xmlns="http://schemas.openxmlformats.org/spreadsheetml/2006/main" count="57" uniqueCount="56">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</sst>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95.jpeg"/><Relationship Id="rId2" Type="http://schemas.openxmlformats.org/officeDocument/2006/relationships/image" Target="../media/image296.jpeg"/><Relationship Id="rId3" Type="http://schemas.openxmlformats.org/officeDocument/2006/relationships/image" Target="../media/image297.jpeg"/><Relationship Id="rId4" Type="http://schemas.openxmlformats.org/officeDocument/2006/relationships/image" Target="../media/image298.jpeg"/><Relationship Id="rId5" Type="http://schemas.openxmlformats.org/officeDocument/2006/relationships/image" Target="../media/image299.jpeg"/><Relationship Id="rId6" Type="http://schemas.openxmlformats.org/officeDocument/2006/relationships/image" Target="../media/image300.jpeg"/><Relationship Id="rId7" Type="http://schemas.openxmlformats.org/officeDocument/2006/relationships/image" Target="../media/image30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133560</xdr:colOff>
      <xdr:row>122</xdr:row>
      <xdr:rowOff>0</xdr:rowOff>
    </xdr:from>
    <xdr:to>
      <xdr:col>12</xdr:col>
      <xdr:colOff>11880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20520" y="21465720"/>
          <a:ext cx="53985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144360</xdr:colOff>
      <xdr:row>142</xdr:row>
      <xdr:rowOff>19080</xdr:rowOff>
    </xdr:from>
    <xdr:to>
      <xdr:col>12</xdr:col>
      <xdr:colOff>11880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31320" y="25668000"/>
          <a:ext cx="53877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122040</xdr:colOff>
      <xdr:row>92</xdr:row>
      <xdr:rowOff>237960</xdr:rowOff>
    </xdr:from>
    <xdr:to>
      <xdr:col>7</xdr:col>
      <xdr:colOff>1001520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476800" y="16697160"/>
          <a:ext cx="577764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9">
          <cell r="B19">
            <v>20101507</v>
          </cell>
          <cell r="C19" t="str">
            <v>LOIRE</v>
          </cell>
          <cell r="D19" t="str">
            <v>Loire à Coubon</v>
          </cell>
          <cell r="E19" t="str">
            <v>Coubon</v>
          </cell>
          <cell r="F19" t="str">
            <v>pont de Coubon D37</v>
          </cell>
          <cell r="G19">
            <v>40386</v>
          </cell>
          <cell r="H19" t="str">
            <v>16h45</v>
          </cell>
          <cell r="I19" t="str">
            <v>TRO</v>
          </cell>
          <cell r="J19" t="str">
            <v>E1829</v>
          </cell>
          <cell r="K19" t="str">
            <v>04000920</v>
          </cell>
          <cell r="L19" t="str">
            <v>WGS84</v>
          </cell>
          <cell r="M19" t="str">
            <v>2000888.908</v>
          </cell>
          <cell r="N19" t="str">
            <v>724474.789</v>
          </cell>
          <cell r="O19" t="str">
            <v>RCS</v>
          </cell>
          <cell r="P19">
            <v>633</v>
          </cell>
          <cell r="Q19" t="str">
            <v>étiage</v>
          </cell>
          <cell r="R19" t="str">
            <v>zone urbaine ; forêt/bois ; prairie/friche</v>
          </cell>
          <cell r="S19" t="str">
            <v>rectiligne</v>
          </cell>
          <cell r="T19" t="str">
            <v>absence</v>
          </cell>
          <cell r="U19" t="str">
            <v>limpide</v>
          </cell>
        </row>
        <row r="19">
          <cell r="X19" t="str">
            <v>moyennes eaux</v>
          </cell>
          <cell r="Y19" t="str">
            <v>chenal lentique ; chenal lotique ; plat courant ; radier</v>
          </cell>
          <cell r="Z19" t="str">
            <v>5 à 25 cm/s ; 25 à 75 cm/s ; 75 à 150 cm/s</v>
          </cell>
          <cell r="AA19" t="str">
            <v>blocs ; pierres, galets</v>
          </cell>
          <cell r="AB19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1 -'!B19</f>
        <v>20101507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1 -'!C19</f>
        <v>LOIRE</v>
      </c>
      <c r="C8" s="23"/>
      <c r="D8" s="24" t="s">
        <v>5</v>
      </c>
      <c r="E8" s="25" t="n">
        <f aca="false">'[1]Tab fiche ASCONIT - Tableau 1 -'!G19</f>
        <v>40386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1 -'!D19</f>
        <v>Loire à Coubon</v>
      </c>
      <c r="C10" s="23"/>
      <c r="D10" s="24" t="s">
        <v>8</v>
      </c>
      <c r="E10" s="17" t="str">
        <f aca="false">'[1]Tab fiche ASCONIT - Tableau 1 -'!H19</f>
        <v>16h45</v>
      </c>
      <c r="F10" s="26"/>
      <c r="G10" s="37" t="s">
        <v>9</v>
      </c>
      <c r="H10" s="38" t="str">
        <f aca="false">'[1]Tab fiche ASCONIT - Tableau 1 -'!K19</f>
        <v>04000920</v>
      </c>
      <c r="I10" s="34"/>
      <c r="J10" s="39" t="s">
        <v>10</v>
      </c>
      <c r="K10" s="40" t="str">
        <f aca="false">'[1]Tab fiche ASCONIT - Tableau 1 -'!O19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1 -'!E19</f>
        <v>Coubon</v>
      </c>
      <c r="C12" s="23"/>
      <c r="D12" s="24" t="s">
        <v>12</v>
      </c>
      <c r="E12" s="17" t="str">
        <f aca="false">'[1]Tab fiche ASCONIT - Tableau 1 -'!I19</f>
        <v>TRO</v>
      </c>
      <c r="F12" s="26"/>
      <c r="G12" s="37" t="s">
        <v>13</v>
      </c>
      <c r="H12" s="38" t="str">
        <f aca="false">'[1]Tab fiche ASCONIT - Tableau 1 -'!L19</f>
        <v>WGS84</v>
      </c>
      <c r="I12" s="38"/>
      <c r="J12" s="39" t="s">
        <v>14</v>
      </c>
      <c r="K12" s="40" t="n">
        <f aca="false">'[1]Tab fiche ASCONIT - Tableau 1 -'!P19</f>
        <v>633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1 -'!N19</f>
        <v>724474.789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1 -'!F19</f>
        <v>pont de Coubon D37</v>
      </c>
      <c r="C14" s="47"/>
      <c r="D14" s="24" t="s">
        <v>17</v>
      </c>
      <c r="E14" s="17" t="str">
        <f aca="false">'[1]Tab fiche ASCONIT - Tableau 1 -'!J19</f>
        <v>E1829</v>
      </c>
      <c r="F14" s="26"/>
      <c r="G14" s="37" t="s">
        <v>18</v>
      </c>
      <c r="H14" s="38" t="str">
        <f aca="false">'[1]Tab fiche ASCONIT - Tableau 1 -'!M19</f>
        <v>2000888.908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1 -'!Q19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1 -'!X19</f>
        <v>moyennes eaux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1 -'!R19</f>
        <v>zone urbaine ; 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1 -'!Y19</f>
        <v>chenal lentique ; chenal lotique ; plat courant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1 -'!S19</f>
        <v>rectiligne</v>
      </c>
      <c r="D31" s="81"/>
      <c r="E31" s="81"/>
      <c r="F31" s="29"/>
      <c r="G31" s="83" t="s">
        <v>26</v>
      </c>
      <c r="H31" s="83"/>
      <c r="I31" s="81" t="str">
        <f aca="false">'[1]Tab fiche ASCONIT - Tableau 1 -'!Z19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1 -'!T19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1 -'!AA19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1 -'!U19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1 -'!AB19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1 -'!V19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1 -'!AC19</f>
        <v>35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1 -'!W19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1 -'!AD19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1 -'!AE19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1 -'!AH19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1 -'!AF19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1 -'!AI19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1 -'!AJ19</f>
        <v>35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1 -'!AG19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1 -'!AK19</f>
        <v>7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1 -'!AL19</f>
        <v>19.6</v>
      </c>
      <c r="D80" s="124" t="s">
        <v>48</v>
      </c>
      <c r="E80" s="124"/>
      <c r="F80" s="125" t="n">
        <f aca="false">'[1]Tab fiche ASCONIT - Tableau 1 -'!AM19</f>
        <v>7.95</v>
      </c>
      <c r="G80" s="124" t="s">
        <v>49</v>
      </c>
      <c r="H80" s="124"/>
      <c r="I80" s="124"/>
      <c r="J80" s="125" t="n">
        <f aca="false">'[1]Tab fiche ASCONIT - Tableau 1 -'!AO19</f>
        <v>8.69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1 -'!AN19</f>
        <v>92.1</v>
      </c>
      <c r="G81" s="130" t="s">
        <v>51</v>
      </c>
      <c r="H81" s="130"/>
      <c r="I81" s="130"/>
      <c r="J81" s="125" t="n">
        <f aca="false">'[1]Tab fiche ASCONIT - Tableau 1 -'!AP19</f>
        <v>111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1 -'!$AQ$19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2024-03-13T18:34:21Z</dcterms:modified>
  <cp:revision>1</cp:revision>
  <dc:subject/>
  <dc:title/>
</cp:coreProperties>
</file>