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58.jpeg" ContentType="image/jpeg"/>
  <Override PartName="/xl/media/image359.jpeg" ContentType="image/jpeg"/>
  <Override PartName="/xl/media/image360.jpeg" ContentType="image/jpeg"/>
  <Override PartName="/xl/media/image361.jpeg" ContentType="image/jpeg"/>
  <Override PartName="/xl/media/image362.jpeg" ContentType="image/jpeg"/>
  <Override PartName="/xl/media/image363.jpeg" ContentType="image/jpeg"/>
  <Override PartName="/xl/media/image364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7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<sst xmlns="http://schemas.openxmlformats.org/spreadsheetml/2006/main" count="57" uniqueCount="56">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</sst>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58.jpeg"/><Relationship Id="rId2" Type="http://schemas.openxmlformats.org/officeDocument/2006/relationships/image" Target="../media/image359.jpeg"/><Relationship Id="rId3" Type="http://schemas.openxmlformats.org/officeDocument/2006/relationships/image" Target="../media/image360.jpeg"/><Relationship Id="rId4" Type="http://schemas.openxmlformats.org/officeDocument/2006/relationships/image" Target="../media/image361.jpeg"/><Relationship Id="rId5" Type="http://schemas.openxmlformats.org/officeDocument/2006/relationships/image" Target="../media/image362.jpeg"/><Relationship Id="rId6" Type="http://schemas.openxmlformats.org/officeDocument/2006/relationships/image" Target="../media/image363.jpeg"/><Relationship Id="rId7" Type="http://schemas.openxmlformats.org/officeDocument/2006/relationships/image" Target="../media/image36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122</xdr:row>
      <xdr:rowOff>0</xdr:rowOff>
    </xdr:from>
    <xdr:to>
      <xdr:col>12</xdr:col>
      <xdr:colOff>720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08640" y="21465720"/>
          <a:ext cx="539928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166680</xdr:colOff>
      <xdr:row>92</xdr:row>
      <xdr:rowOff>237960</xdr:rowOff>
    </xdr:from>
    <xdr:to>
      <xdr:col>7</xdr:col>
      <xdr:colOff>1045800</xdr:colOff>
      <xdr:row>120</xdr:row>
      <xdr:rowOff>9720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521440" y="16697160"/>
          <a:ext cx="5777280" cy="4339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10">
          <cell r="B10">
            <v>20101470</v>
          </cell>
          <cell r="C10" t="str">
            <v>ANCE DU NORD</v>
          </cell>
          <cell r="D10" t="str">
            <v>Ance-du-Nord à Sauvessanges</v>
          </cell>
          <cell r="E10" t="str">
            <v>Sauvessanges</v>
          </cell>
          <cell r="F10" t="str">
            <v>lieu-dit Le Moulin de Chapelle</v>
          </cell>
          <cell r="G10">
            <v>40385</v>
          </cell>
          <cell r="H10" t="str">
            <v>16h50</v>
          </cell>
          <cell r="I10" t="str">
            <v>TRO</v>
          </cell>
          <cell r="J10" t="str">
            <v>E1829</v>
          </cell>
          <cell r="K10" t="str">
            <v>04003645</v>
          </cell>
          <cell r="L10" t="str">
            <v>WGS84</v>
          </cell>
          <cell r="M10" t="str">
            <v>2043342.951</v>
          </cell>
          <cell r="N10" t="str">
            <v>721772.572</v>
          </cell>
          <cell r="O10" t="str">
            <v>RCS</v>
          </cell>
          <cell r="P10">
            <v>790</v>
          </cell>
          <cell r="Q10" t="str">
            <v>moyennes eaux</v>
          </cell>
          <cell r="R10" t="str">
            <v>forêt/bois ; prairie/friche ; zone humide</v>
          </cell>
          <cell r="S10" t="str">
            <v>sinueux</v>
          </cell>
          <cell r="T10" t="str">
            <v>absence</v>
          </cell>
          <cell r="U10" t="str">
            <v>limpide</v>
          </cell>
        </row>
        <row r="10">
          <cell r="X10" t="str">
            <v>moyennes eaux</v>
          </cell>
          <cell r="Y10" t="str">
            <v>plat courant ; radier</v>
          </cell>
          <cell r="Z10" t="str">
            <v>5 à 25 cm/s ; 25 à 75 cm/s ; 75 à 150 cm/s</v>
          </cell>
          <cell r="AA10" t="str">
            <v>pierres, galets ; graviers ; sables</v>
          </cell>
          <cell r="AB10" t="str">
            <v>10 à 25 %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1 -'!B10</f>
        <v>20101470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1 -'!C10</f>
        <v>ANCE DU NORD</v>
      </c>
      <c r="C8" s="23"/>
      <c r="D8" s="24" t="s">
        <v>5</v>
      </c>
      <c r="E8" s="25" t="n">
        <f aca="false">'[1]Tab fiche ASCONIT - Tableau 1 -'!G10</f>
        <v>40385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1 -'!D10</f>
        <v>Ance-du-Nord à Sauvessanges</v>
      </c>
      <c r="C10" s="23"/>
      <c r="D10" s="24" t="s">
        <v>8</v>
      </c>
      <c r="E10" s="17" t="str">
        <f aca="false">'[1]Tab fiche ASCONIT - Tableau 1 -'!H10</f>
        <v>16h50</v>
      </c>
      <c r="F10" s="26"/>
      <c r="G10" s="37" t="s">
        <v>9</v>
      </c>
      <c r="H10" s="38" t="str">
        <f aca="false">'[1]Tab fiche ASCONIT - Tableau 1 -'!K10</f>
        <v>04003645</v>
      </c>
      <c r="I10" s="34"/>
      <c r="J10" s="39" t="s">
        <v>10</v>
      </c>
      <c r="K10" s="40" t="str">
        <f aca="false">'[1]Tab fiche ASCONIT - Tableau 1 -'!O10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1 -'!E10</f>
        <v>Sauvessanges</v>
      </c>
      <c r="C12" s="23"/>
      <c r="D12" s="24" t="s">
        <v>12</v>
      </c>
      <c r="E12" s="17" t="str">
        <f aca="false">'[1]Tab fiche ASCONIT - Tableau 1 -'!I10</f>
        <v>TRO</v>
      </c>
      <c r="F12" s="26"/>
      <c r="G12" s="37" t="s">
        <v>13</v>
      </c>
      <c r="H12" s="38" t="str">
        <f aca="false">'[1]Tab fiche ASCONIT - Tableau 1 -'!L10</f>
        <v>WGS84</v>
      </c>
      <c r="I12" s="38"/>
      <c r="J12" s="39" t="s">
        <v>14</v>
      </c>
      <c r="K12" s="40" t="n">
        <f aca="false">'[1]Tab fiche ASCONIT - Tableau 1 -'!P10</f>
        <v>790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1 -'!N10</f>
        <v>721772.572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1 -'!F10</f>
        <v>lieu-dit Le Moulin de Chapelle</v>
      </c>
      <c r="C14" s="47"/>
      <c r="D14" s="24" t="s">
        <v>17</v>
      </c>
      <c r="E14" s="17" t="str">
        <f aca="false">'[1]Tab fiche ASCONIT - Tableau 1 -'!J10</f>
        <v>E1829</v>
      </c>
      <c r="F14" s="26"/>
      <c r="G14" s="37" t="s">
        <v>18</v>
      </c>
      <c r="H14" s="38" t="str">
        <f aca="false">'[1]Tab fiche ASCONIT - Tableau 1 -'!M10</f>
        <v>2043342.951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1 -'!Q10</f>
        <v>moyennes eaux</v>
      </c>
      <c r="D21" s="81"/>
      <c r="E21" s="81"/>
      <c r="F21" s="82"/>
      <c r="G21" s="83" t="s">
        <v>22</v>
      </c>
      <c r="H21" s="83"/>
      <c r="I21" s="81" t="str">
        <f aca="false">'[1]Tab fiche ASCONIT - Tableau 1 -'!X10</f>
        <v>moyennes eaux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1 -'!R10</f>
        <v>forêt/bois ; prairie/friche ; zone humide</v>
      </c>
      <c r="D26" s="81"/>
      <c r="E26" s="81"/>
      <c r="F26" s="82"/>
      <c r="G26" s="83" t="s">
        <v>24</v>
      </c>
      <c r="H26" s="83"/>
      <c r="I26" s="81" t="str">
        <f aca="false">'[1]Tab fiche ASCONIT - Tableau 1 -'!Y10</f>
        <v>plat courant ; radier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1 -'!S10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1 -'!Z10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1 -'!T10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1 -'!AA10</f>
        <v>pierres, galets ; graviers ; sables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1 -'!U10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1 -'!AB10</f>
        <v>10 à 25 %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1 -'!V10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1 -'!AC10</f>
        <v>7.5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1 -'!W10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1 -'!AD10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1 -'!AE10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1 -'!AH10</f>
        <v>blocs, pierres ; cailloux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1 -'!AF10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1 -'!AI10</f>
        <v>10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1 -'!AJ10</f>
        <v>15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1 -'!AG10</f>
        <v>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1 -'!AK10</f>
        <v>3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1 -'!AL10</f>
        <v>16.5</v>
      </c>
      <c r="D80" s="124" t="s">
        <v>48</v>
      </c>
      <c r="E80" s="124"/>
      <c r="F80" s="125" t="n">
        <f aca="false">'[1]Tab fiche ASCONIT - Tableau 1 -'!AM10</f>
        <v>8.64</v>
      </c>
      <c r="G80" s="124" t="s">
        <v>49</v>
      </c>
      <c r="H80" s="124"/>
      <c r="I80" s="124"/>
      <c r="J80" s="125" t="n">
        <f aca="false">'[1]Tab fiche ASCONIT - Tableau 1 -'!AO10</f>
        <v>7.18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1 -'!AN10</f>
        <v>91.8</v>
      </c>
      <c r="G81" s="130" t="s">
        <v>51</v>
      </c>
      <c r="H81" s="130"/>
      <c r="I81" s="130"/>
      <c r="J81" s="125" t="n">
        <f aca="false">'[1]Tab fiche ASCONIT - Tableau 1 -'!AP10</f>
        <v>57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1 -'!$AQ$10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2024-03-13T18:35:10Z</dcterms:modified>
  <cp:revision>1</cp:revision>
  <dc:subject/>
  <dc:title/>
</cp:coreProperties>
</file>