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19.jpeg" ContentType="image/jpeg"/>
  <Override PartName="/xl/media/image224.jpeg" ContentType="image/jpeg"/>
  <Override PartName="/xl/media/image220.jpeg" ContentType="image/jpeg"/>
  <Override PartName="/xl/media/image221.jpeg" ContentType="image/jpeg"/>
  <Override PartName="/xl/media/image222.jpeg" ContentType="image/jpeg"/>
  <Override PartName="/xl/media/image223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27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<sst xmlns="http://schemas.openxmlformats.org/spreadsheetml/2006/main" count="57" uniqueCount="56">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</sst>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19.jpeg"/><Relationship Id="rId2" Type="http://schemas.openxmlformats.org/officeDocument/2006/relationships/image" Target="../media/image220.jpeg"/><Relationship Id="rId3" Type="http://schemas.openxmlformats.org/officeDocument/2006/relationships/image" Target="../media/image221.jpeg"/><Relationship Id="rId4" Type="http://schemas.openxmlformats.org/officeDocument/2006/relationships/image" Target="../media/image222.jpeg"/><Relationship Id="rId5" Type="http://schemas.openxmlformats.org/officeDocument/2006/relationships/image" Target="../media/image223.jpeg"/><Relationship Id="rId6" Type="http://schemas.openxmlformats.org/officeDocument/2006/relationships/image" Target="../media/image22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114480</xdr:rowOff>
    </xdr:to>
    <xdr:pic>
      <xdr:nvPicPr>
        <xdr:cNvPr id="2" name="Picture 8" descr=""/>
        <xdr:cNvPicPr/>
      </xdr:nvPicPr>
      <xdr:blipFill>
        <a:blip r:embed="rId3"/>
        <a:stretch/>
      </xdr:blipFill>
      <xdr:spPr>
        <a:xfrm>
          <a:off x="0" y="21465720"/>
          <a:ext cx="5376960" cy="404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133560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9" descr=""/>
        <xdr:cNvPicPr/>
      </xdr:nvPicPr>
      <xdr:blipFill>
        <a:blip r:embed="rId4"/>
        <a:stretch/>
      </xdr:blipFill>
      <xdr:spPr>
        <a:xfrm>
          <a:off x="5420520" y="21465720"/>
          <a:ext cx="538740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166320</xdr:colOff>
      <xdr:row>142</xdr:row>
      <xdr:rowOff>0</xdr:rowOff>
    </xdr:from>
    <xdr:to>
      <xdr:col>12</xdr:col>
      <xdr:colOff>23040</xdr:colOff>
      <xdr:row>158</xdr:row>
      <xdr:rowOff>171720</xdr:rowOff>
    </xdr:to>
    <xdr:pic>
      <xdr:nvPicPr>
        <xdr:cNvPr id="4" name="Picture 10" descr=""/>
        <xdr:cNvPicPr/>
      </xdr:nvPicPr>
      <xdr:blipFill>
        <a:blip r:embed="rId5"/>
        <a:stretch/>
      </xdr:blipFill>
      <xdr:spPr>
        <a:xfrm>
          <a:off x="5453280" y="25648920"/>
          <a:ext cx="5376960" cy="425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100800</xdr:colOff>
      <xdr:row>158</xdr:row>
      <xdr:rowOff>143640</xdr:rowOff>
    </xdr:to>
    <xdr:pic>
      <xdr:nvPicPr>
        <xdr:cNvPr id="5" name="Picture 11" descr=""/>
        <xdr:cNvPicPr/>
      </xdr:nvPicPr>
      <xdr:blipFill>
        <a:blip r:embed="rId6"/>
        <a:stretch/>
      </xdr:blipFill>
      <xdr:spPr>
        <a:xfrm>
          <a:off x="0" y="25668000"/>
          <a:ext cx="5387760" cy="42087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30">
          <cell r="B30">
            <v>20101461</v>
          </cell>
          <cell r="C30" t="str">
            <v>ALLANCHE</v>
          </cell>
          <cell r="D30" t="str">
            <v>Allanche à Pradiers</v>
          </cell>
          <cell r="E30" t="str">
            <v>Pradiers</v>
          </cell>
          <cell r="F30" t="str">
            <v>amont Coubières ; amont rau de Monval</v>
          </cell>
          <cell r="G30">
            <v>40417</v>
          </cell>
          <cell r="H30" t="str">
            <v>12h10</v>
          </cell>
          <cell r="I30" t="str">
            <v>PRM</v>
          </cell>
          <cell r="J30" t="str">
            <v>E1829</v>
          </cell>
          <cell r="K30" t="str">
            <v>04028450</v>
          </cell>
          <cell r="L30" t="str">
            <v>WGS84</v>
          </cell>
          <cell r="M30" t="str">
            <v>2031375.273</v>
          </cell>
          <cell r="N30" t="str">
            <v>644941.611</v>
          </cell>
          <cell r="O30" t="str">
            <v>RCS</v>
          </cell>
          <cell r="P30">
            <v>1120</v>
          </cell>
          <cell r="Q30" t="str">
            <v>étiage</v>
          </cell>
          <cell r="R30" t="str">
            <v>forêt/bois ; prairie/friche</v>
          </cell>
          <cell r="S30" t="str">
            <v>sinueux</v>
          </cell>
          <cell r="T30" t="str">
            <v>absence</v>
          </cell>
          <cell r="U30" t="str">
            <v>limpide</v>
          </cell>
        </row>
        <row r="30">
          <cell r="X30" t="str">
            <v>étiage</v>
          </cell>
          <cell r="Y30" t="str">
            <v>plat lentique ; radier</v>
          </cell>
          <cell r="Z30" t="str">
            <v> 5 à 25 cm/s ; 25 à 75 cm/s</v>
          </cell>
          <cell r="AA30" t="str">
            <v>pierres, galets</v>
          </cell>
          <cell r="AB30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1 -'!B30</f>
        <v>20101461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1 -'!C30</f>
        <v>ALLANCHE</v>
      </c>
      <c r="C8" s="23"/>
      <c r="D8" s="24" t="s">
        <v>5</v>
      </c>
      <c r="E8" s="25" t="n">
        <f aca="false">'[1]Tab fiche ASCONIT - Tableau 1 -'!G30</f>
        <v>40417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1 -'!D30</f>
        <v>Allanche à Pradiers</v>
      </c>
      <c r="C10" s="23"/>
      <c r="D10" s="24" t="s">
        <v>8</v>
      </c>
      <c r="E10" s="17" t="str">
        <f aca="false">'[1]Tab fiche ASCONIT - Tableau 1 -'!H30</f>
        <v>12h10</v>
      </c>
      <c r="F10" s="26"/>
      <c r="G10" s="37" t="s">
        <v>9</v>
      </c>
      <c r="H10" s="38" t="str">
        <f aca="false">'[1]Tab fiche ASCONIT - Tableau 1 -'!K30</f>
        <v>04028450</v>
      </c>
      <c r="I10" s="34"/>
      <c r="J10" s="39" t="s">
        <v>10</v>
      </c>
      <c r="K10" s="40" t="str">
        <f aca="false">'[1]Tab fiche ASCONIT - Tableau 1 -'!O30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1 -'!E30</f>
        <v>Pradiers</v>
      </c>
      <c r="C12" s="23"/>
      <c r="D12" s="24" t="s">
        <v>12</v>
      </c>
      <c r="E12" s="17" t="str">
        <f aca="false">'[1]Tab fiche ASCONIT - Tableau 1 -'!I30</f>
        <v>PRM</v>
      </c>
      <c r="F12" s="26"/>
      <c r="G12" s="37" t="s">
        <v>13</v>
      </c>
      <c r="H12" s="38" t="str">
        <f aca="false">'[1]Tab fiche ASCONIT - Tableau 1 -'!L30</f>
        <v>WGS84</v>
      </c>
      <c r="I12" s="38"/>
      <c r="J12" s="39" t="s">
        <v>14</v>
      </c>
      <c r="K12" s="40" t="n">
        <f aca="false">'[1]Tab fiche ASCONIT - Tableau 1 -'!P30</f>
        <v>1120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1 -'!N30</f>
        <v>644941.611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1 -'!F30</f>
        <v>amont Coubières ; amont rau de Monval</v>
      </c>
      <c r="C14" s="47"/>
      <c r="D14" s="24" t="s">
        <v>17</v>
      </c>
      <c r="E14" s="17" t="str">
        <f aca="false">'[1]Tab fiche ASCONIT - Tableau 1 -'!J30</f>
        <v>E1829</v>
      </c>
      <c r="F14" s="26"/>
      <c r="G14" s="37" t="s">
        <v>18</v>
      </c>
      <c r="H14" s="38" t="str">
        <f aca="false">'[1]Tab fiche ASCONIT - Tableau 1 -'!M30</f>
        <v>2031375.273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1 -'!Q30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1 -'!X30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1 -'!R30</f>
        <v>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1 -'!Y30</f>
        <v>plat lentique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1 -'!S30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1 -'!Z30</f>
        <v> 5 à 25 cm/s ; 25 à 75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1 -'!T30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1 -'!AA30</f>
        <v>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1 -'!U30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1 -'!AB30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1 -'!V30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1 -'!AC30</f>
        <v>3.5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1 -'!W30</f>
        <v>littorale, colmatage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1 -'!AD30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1 -'!AE30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1 -'!AH30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1 -'!AF30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1 -'!AI30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1 -'!AJ30</f>
        <v>15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1 -'!AG30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1 -'!AK30</f>
        <v>1.2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1 -'!AL30</f>
        <v>17.5</v>
      </c>
      <c r="D80" s="124" t="s">
        <v>48</v>
      </c>
      <c r="E80" s="124"/>
      <c r="F80" s="125" t="n">
        <f aca="false">'[1]Tab fiche ASCONIT - Tableau 1 -'!AM30</f>
        <v>7.35</v>
      </c>
      <c r="G80" s="124" t="s">
        <v>49</v>
      </c>
      <c r="H80" s="124"/>
      <c r="I80" s="124"/>
      <c r="J80" s="125" t="n">
        <f aca="false">'[1]Tab fiche ASCONIT - Tableau 1 -'!AO30</f>
        <v>8.03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1 -'!AN30</f>
        <v>89.2</v>
      </c>
      <c r="G81" s="130" t="s">
        <v>51</v>
      </c>
      <c r="H81" s="130"/>
      <c r="I81" s="130"/>
      <c r="J81" s="125" t="n">
        <f aca="false">'[1]Tab fiche ASCONIT - Tableau 1 -'!AP30</f>
        <v>59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1 -'!$AQ$30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2024-03-13T18:33:20Z</dcterms:modified>
  <cp:revision>1</cp:revision>
  <dc:subject/>
  <dc:title/>
</cp:coreProperties>
</file>