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79.jpeg" ContentType="image/jpeg"/>
  <Override PartName="/xl/media/image380.jpeg" ContentType="image/jpeg"/>
  <Override PartName="/xl/media/image381.jpeg" ContentType="image/jpeg"/>
  <Override PartName="/xl/media/image382.jpeg" ContentType="image/jpeg"/>
  <Override PartName="/xl/media/image383.jpeg" ContentType="image/jpeg"/>
  <Override PartName="/xl/media/image384.jpeg" ContentType="image/jpeg"/>
  <Override PartName="/xl/media/image385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4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<sst xmlns="http://schemas.openxmlformats.org/spreadsheetml/2006/main" count="57" uniqueCount="56">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</sst>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79.jpeg"/><Relationship Id="rId2" Type="http://schemas.openxmlformats.org/officeDocument/2006/relationships/image" Target="../media/image380.jpeg"/><Relationship Id="rId3" Type="http://schemas.openxmlformats.org/officeDocument/2006/relationships/image" Target="../media/image381.jpeg"/><Relationship Id="rId4" Type="http://schemas.openxmlformats.org/officeDocument/2006/relationships/image" Target="../media/image382.jpeg"/><Relationship Id="rId5" Type="http://schemas.openxmlformats.org/officeDocument/2006/relationships/image" Target="../media/image383.jpeg"/><Relationship Id="rId6" Type="http://schemas.openxmlformats.org/officeDocument/2006/relationships/image" Target="../media/image384.jpeg"/><Relationship Id="rId7" Type="http://schemas.openxmlformats.org/officeDocument/2006/relationships/image" Target="../media/image38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123480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769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122</xdr:row>
      <xdr:rowOff>0</xdr:rowOff>
    </xdr:from>
    <xdr:to>
      <xdr:col>12</xdr:col>
      <xdr:colOff>720</xdr:colOff>
      <xdr:row>141</xdr:row>
      <xdr:rowOff>123480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408640" y="21465720"/>
          <a:ext cx="539928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248400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142</xdr:row>
      <xdr:rowOff>19080</xdr:rowOff>
    </xdr:from>
    <xdr:to>
      <xdr:col>12</xdr:col>
      <xdr:colOff>720</xdr:colOff>
      <xdr:row>157</xdr:row>
      <xdr:rowOff>248400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408640" y="25668000"/>
          <a:ext cx="539928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33120</xdr:colOff>
      <xdr:row>92</xdr:row>
      <xdr:rowOff>237960</xdr:rowOff>
    </xdr:from>
    <xdr:to>
      <xdr:col>7</xdr:col>
      <xdr:colOff>912600</xdr:colOff>
      <xdr:row>119</xdr:row>
      <xdr:rowOff>159840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387880" y="16697160"/>
          <a:ext cx="5777640" cy="43300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7">
          <cell r="B7">
            <v>20101495</v>
          </cell>
          <cell r="C7" t="str">
            <v>EAU-MERE</v>
          </cell>
          <cell r="D7" t="str">
            <v>Eau-Mère à Condat les Montboissier</v>
          </cell>
          <cell r="E7" t="str">
            <v>Condat les Montboissier</v>
          </cell>
          <cell r="F7" t="str">
            <v>site eau lieu-dit La Lyonne ; site biologique lieu-dit Boude</v>
          </cell>
          <cell r="G7">
            <v>40385</v>
          </cell>
          <cell r="H7" t="str">
            <v>12h45</v>
          </cell>
          <cell r="I7" t="str">
            <v>TRO</v>
          </cell>
          <cell r="J7" t="str">
            <v>E1829</v>
          </cell>
          <cell r="K7" t="str">
            <v>04029625</v>
          </cell>
          <cell r="L7" t="str">
            <v>WGS84</v>
          </cell>
          <cell r="M7" t="str">
            <v>2062240.150</v>
          </cell>
          <cell r="N7" t="str">
            <v>686856.585</v>
          </cell>
          <cell r="O7" t="str">
            <v>RCS</v>
          </cell>
          <cell r="P7">
            <v>650</v>
          </cell>
          <cell r="Q7" t="str">
            <v>étiage</v>
          </cell>
          <cell r="R7" t="str">
            <v>forêt/bois</v>
          </cell>
          <cell r="S7" t="str">
            <v>sinueux</v>
          </cell>
          <cell r="T7" t="str">
            <v>absence</v>
          </cell>
          <cell r="U7" t="str">
            <v>limpide</v>
          </cell>
        </row>
        <row r="7">
          <cell r="X7" t="str">
            <v>étiage</v>
          </cell>
          <cell r="Y7" t="str">
            <v>plat courant ; radier ; rapide</v>
          </cell>
          <cell r="Z7" t="str">
            <v>5 à 25 cm/s ; 25 à 75 cm/s ; 75 à 150 cm/s</v>
          </cell>
          <cell r="AA7" t="str">
            <v>blocs ; pierres, galets</v>
          </cell>
          <cell r="AB7" t="str">
            <v>25 à 50 %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1 -'!B7</f>
        <v>20101495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1 -'!C7</f>
        <v>EAU-MERE</v>
      </c>
      <c r="C8" s="23"/>
      <c r="D8" s="24" t="s">
        <v>5</v>
      </c>
      <c r="E8" s="25" t="n">
        <f aca="false">'[1]Tab fiche ASCONIT - Tableau 1 -'!G7</f>
        <v>40385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1 -'!D7</f>
        <v>Eau-Mère à Condat les Montboissier</v>
      </c>
      <c r="C10" s="23"/>
      <c r="D10" s="24" t="s">
        <v>8</v>
      </c>
      <c r="E10" s="17" t="str">
        <f aca="false">'[1]Tab fiche ASCONIT - Tableau 1 -'!H7</f>
        <v>12h45</v>
      </c>
      <c r="F10" s="26"/>
      <c r="G10" s="37" t="s">
        <v>9</v>
      </c>
      <c r="H10" s="38" t="str">
        <f aca="false">'[1]Tab fiche ASCONIT - Tableau 1 -'!K7</f>
        <v>04029625</v>
      </c>
      <c r="I10" s="34"/>
      <c r="J10" s="39" t="s">
        <v>10</v>
      </c>
      <c r="K10" s="40" t="str">
        <f aca="false">'[1]Tab fiche ASCONIT - Tableau 1 -'!O7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1 -'!E7</f>
        <v>Condat les Montboissier</v>
      </c>
      <c r="C12" s="23"/>
      <c r="D12" s="24" t="s">
        <v>12</v>
      </c>
      <c r="E12" s="17" t="str">
        <f aca="false">'[1]Tab fiche ASCONIT - Tableau 1 -'!I7</f>
        <v>TRO</v>
      </c>
      <c r="F12" s="26"/>
      <c r="G12" s="37" t="s">
        <v>13</v>
      </c>
      <c r="H12" s="38" t="str">
        <f aca="false">'[1]Tab fiche ASCONIT - Tableau 1 -'!L7</f>
        <v>WGS84</v>
      </c>
      <c r="I12" s="38"/>
      <c r="J12" s="39" t="s">
        <v>14</v>
      </c>
      <c r="K12" s="40" t="n">
        <f aca="false">'[1]Tab fiche ASCONIT - Tableau 1 -'!P7</f>
        <v>650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1 -'!N7</f>
        <v>686856.585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1 -'!F7</f>
        <v>site eau lieu-dit La Lyonne ; site biologique lieu-dit Boude</v>
      </c>
      <c r="C14" s="47"/>
      <c r="D14" s="24" t="s">
        <v>17</v>
      </c>
      <c r="E14" s="17" t="str">
        <f aca="false">'[1]Tab fiche ASCONIT - Tableau 1 -'!J7</f>
        <v>E1829</v>
      </c>
      <c r="F14" s="26"/>
      <c r="G14" s="37" t="s">
        <v>18</v>
      </c>
      <c r="H14" s="38" t="str">
        <f aca="false">'[1]Tab fiche ASCONIT - Tableau 1 -'!M7</f>
        <v>2062240.150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1 -'!Q7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1 -'!X7</f>
        <v>étiage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1 -'!R7</f>
        <v>forêt/bois</v>
      </c>
      <c r="D26" s="81"/>
      <c r="E26" s="81"/>
      <c r="F26" s="82"/>
      <c r="G26" s="83" t="s">
        <v>24</v>
      </c>
      <c r="H26" s="83"/>
      <c r="I26" s="81" t="str">
        <f aca="false">'[1]Tab fiche ASCONIT - Tableau 1 -'!Y7</f>
        <v>plat courant ; radier ; rapide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1 -'!S7</f>
        <v>sinueux</v>
      </c>
      <c r="D31" s="81"/>
      <c r="E31" s="81"/>
      <c r="F31" s="29"/>
      <c r="G31" s="83" t="s">
        <v>26</v>
      </c>
      <c r="H31" s="83"/>
      <c r="I31" s="81" t="str">
        <f aca="false">'[1]Tab fiche ASCONIT - Tableau 1 -'!Z7</f>
        <v>5 à 25 cm/s ; 25 à 75 cm/s ; 75 à 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1 -'!T7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1 -'!AA7</f>
        <v>blocs ; pierres, galets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1 -'!U7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1 -'!AB7</f>
        <v>25 à 50 %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1 -'!V7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1 -'!AC7</f>
        <v>6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1 -'!W7</f>
        <v>ponctuelle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1 -'!AD7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1 -'!AE7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1 -'!AH7</f>
        <v>blocs, pierres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1 -'!AF7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1 -'!AI7</f>
        <v>5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1 -'!AJ7</f>
        <v>30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1 -'!AG7</f>
        <v>semi-ouvert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1 -'!AK7</f>
        <v>2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1 -'!AL7</f>
        <v>13.5</v>
      </c>
      <c r="D80" s="124" t="s">
        <v>48</v>
      </c>
      <c r="E80" s="124"/>
      <c r="F80" s="125" t="n">
        <f aca="false">'[1]Tab fiche ASCONIT - Tableau 1 -'!AM7</f>
        <v>9.05</v>
      </c>
      <c r="G80" s="124" t="s">
        <v>49</v>
      </c>
      <c r="H80" s="124"/>
      <c r="I80" s="124"/>
      <c r="J80" s="125" t="n">
        <f aca="false">'[1]Tab fiche ASCONIT - Tableau 1 -'!AO7</f>
        <v>7.2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1 -'!AN7</f>
        <v>93.8</v>
      </c>
      <c r="G81" s="130" t="s">
        <v>51</v>
      </c>
      <c r="H81" s="130"/>
      <c r="I81" s="130"/>
      <c r="J81" s="125" t="n">
        <f aca="false">'[1]Tab fiche ASCONIT - Tableau 1 -'!AP7</f>
        <v>60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1 -'!$AQ$7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2024-03-13T18:35:25Z</dcterms:modified>
  <cp:revision>1</cp:revision>
  <dc:subject/>
  <dc:title/>
</cp:coreProperties>
</file>