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456.jpeg" ContentType="image/jpeg"/>
  <Override PartName="/xl/media/image457.jpeg" ContentType="image/jpeg"/>
  <Override PartName="/xl/media/image458.jpeg" ContentType="image/jpeg"/>
  <Override PartName="/xl/media/image459.jpeg" ContentType="image/jpeg"/>
  <Override PartName="/xl/media/image460.jpeg" ContentType="image/jpeg"/>
  <Override PartName="/xl/media/image461.jpeg" ContentType="image/jpeg"/>
  <Override PartName="/xl/media/image462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2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<sst xmlns="http://schemas.openxmlformats.org/spreadsheetml/2006/main" count="57" uniqueCount="56">
  <si>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</si>
  <si>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</si>
  <si>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</si>
  <si>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</si>
  <si>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</si>
  <si>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</si>
  <si>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</si>
  <si>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</si>
  <si>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</si>
  <si>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</si>
  <si>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</si>
  <si>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</si>
  <si>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</si>
  <si>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</si>
  <si>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</si>
  <si>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</si>
  <si>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</si>
  <si>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</si>
  <si>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</si>
  <si>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</si>
  <si>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</si>
  <si>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</si>
  <si>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</si>
  <si>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</si>
  <si>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r>
      <rPr>
        <b val="true"/>
        <sz val="8"/>
        <rFont val="Verdana"/>
        <family val="2"/>
      </rPr>
      <t xml:space="preserve">FACIES D'ECOULEMENTS</t>
    </r>
    <r>
      <rPr>
        <sz val="8"/>
        <rFont val="Verdana"/>
        <family val="2"/>
      </rPr>
      <t xml:space="preserve"> (Classification de Malavoi)</t>
    </r>
    <r>
      <rPr>
        <b val="true"/>
        <sz val="8"/>
        <rFont val="Verdana"/>
        <family val="2"/>
      </rPr>
      <t xml:space="preserve"> :</t>
    </r>
  </si>
  <si>
    <t xml:space="preserve">TRACE DU LIT :</t>
  </si>
  <si>
    <r>
      <rPr>
        <b val="true"/>
        <sz val="8"/>
        <rFont val="Verdana"/>
        <family val="2"/>
      </rPr>
      <t xml:space="preserve">VITESSE DU COURANT                    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</si>
  <si>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POLLUTION APPARENTE :</t>
  </si>
  <si>
    <r>
      <rPr>
        <b val="true"/>
        <sz val="8"/>
        <rFont val="Verdana"/>
        <family val="2"/>
      </rPr>
      <t xml:space="preserve">GRANULOMETRIE DOMINANTE     </t>
    </r>
    <r>
      <rPr>
        <sz val="8"/>
        <rFont val="Verdana"/>
        <family val="2"/>
      </rPr>
      <t xml:space="preserve"> sur la station</t>
    </r>
    <r>
      <rPr>
        <b val="true"/>
        <sz val="8"/>
        <rFont val="Verdana"/>
        <family val="2"/>
      </rPr>
      <t xml:space="preserve"> :</t>
    </r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</si>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</sst>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56.jpeg"/><Relationship Id="rId2" Type="http://schemas.openxmlformats.org/officeDocument/2006/relationships/image" Target="../media/image457.jpeg"/><Relationship Id="rId3" Type="http://schemas.openxmlformats.org/officeDocument/2006/relationships/image" Target="../media/image458.jpeg"/><Relationship Id="rId4" Type="http://schemas.openxmlformats.org/officeDocument/2006/relationships/image" Target="../media/image459.jpeg"/><Relationship Id="rId5" Type="http://schemas.openxmlformats.org/officeDocument/2006/relationships/image" Target="../media/image460.jpeg"/><Relationship Id="rId6" Type="http://schemas.openxmlformats.org/officeDocument/2006/relationships/image" Target="../media/image461.jpeg"/><Relationship Id="rId7" Type="http://schemas.openxmlformats.org/officeDocument/2006/relationships/image" Target="../media/image46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140</xdr:row>
      <xdr:rowOff>66960</xdr:rowOff>
    </xdr:from>
    <xdr:to>
      <xdr:col>9</xdr:col>
      <xdr:colOff>463320</xdr:colOff>
      <xdr:row>156</xdr:row>
      <xdr:rowOff>143280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4899600" y="24443280"/>
          <a:ext cx="355212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123</xdr:row>
      <xdr:rowOff>0</xdr:rowOff>
    </xdr:from>
    <xdr:to>
      <xdr:col>4</xdr:col>
      <xdr:colOff>564120</xdr:colOff>
      <xdr:row>139</xdr:row>
      <xdr:rowOff>75960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1096200" y="21656160"/>
          <a:ext cx="3552840" cy="2636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0</xdr:colOff>
      <xdr:row>123</xdr:row>
      <xdr:rowOff>0</xdr:rowOff>
    </xdr:from>
    <xdr:to>
      <xdr:col>9</xdr:col>
      <xdr:colOff>463320</xdr:colOff>
      <xdr:row>139</xdr:row>
      <xdr:rowOff>75960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4899600" y="21656160"/>
          <a:ext cx="3552120" cy="2636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9720</xdr:colOff>
      <xdr:row>140</xdr:row>
      <xdr:rowOff>66960</xdr:rowOff>
    </xdr:from>
    <xdr:to>
      <xdr:col>4</xdr:col>
      <xdr:colOff>564120</xdr:colOff>
      <xdr:row>156</xdr:row>
      <xdr:rowOff>143280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1096200" y="24443280"/>
          <a:ext cx="355284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110520</xdr:colOff>
      <xdr:row>94</xdr:row>
      <xdr:rowOff>28800</xdr:rowOff>
    </xdr:from>
    <xdr:to>
      <xdr:col>7</xdr:col>
      <xdr:colOff>756360</xdr:colOff>
      <xdr:row>117</xdr:row>
      <xdr:rowOff>124200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293560" y="16895520"/>
          <a:ext cx="5183640" cy="37760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15"><cell r="B15"><v>20101466</v></cell><cell r="C15" t="str"><v>ALLIER</v></cell><cell r="D15" t="str"><v>Allier à Limons</v></cell><cell r="E15" t="str"><v>Limons</v></cell><cell r="F15" t="str"><v>pont CD63</v></cell><cell r="G15"><v>40392</v></cell><cell r="H15" t="str"><v>11h00</v></cell><cell r="I15" t="str"><v>TRO</v></cell><cell r="J15" t="str"><v>E1829</v></cell><cell r="K15" t="str"><v>04036500</v></cell><cell r="L15" t="str"><v>Lambert II étendu</v></cell><cell r="M15" t="str"><v>2108378.935</v></cell><cell r="N15" t="str"><v>686193.234</v></cell><cell r="O15" t="str"><v>RCS</v></cell><cell r="P15"><v>270</v></cell><cell r="Q15" t="str"><v>étiage</v></cell><cell r="R15" t="str"><v>zone urbaine; prairie/friche</v></cell><cell r="S15" t="str"><v>rectiligne</v></cell><cell r="T15" t="str"><v>absence</v></cell><cell r="U15" t="str"><v>limpide</v></cell></row><row r="15"><cell r="X15" t="str"><v>étiage</v></cell><cell r="Y15" t="str"><v>chenal lotique; plat courant; radier</v></cell><cell r="Z15" t="str"><v>< 5 cm/s; 5 à 25 cm/s; 25 à 75 cm/s; 75 à 150 cm/s</v></cell><cell r="AA15" t="str"><v>pierres, galets</v></cell><cell r="AB15" t="str"><v>≤10 %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ASCONIT'!B15</f>
        <v>20101466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ASCONIT'!C15</f>
        <v>ALLIER</v>
      </c>
      <c r="C8" s="21"/>
      <c r="D8" s="22" t="s">
        <v>5</v>
      </c>
      <c r="E8" s="23" t="n">
        <f aca="false">'[1]Tab fiche ASCONIT'!G15</f>
        <v>40392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ASCONIT'!D15</f>
        <v>Allier à Limons</v>
      </c>
      <c r="C10" s="21"/>
      <c r="D10" s="22" t="s">
        <v>8</v>
      </c>
      <c r="E10" s="29" t="str">
        <f aca="false">'[1]Tab fiche ASCONIT'!H15</f>
        <v>11h00</v>
      </c>
      <c r="F10" s="24"/>
      <c r="G10" s="35" t="s">
        <v>9</v>
      </c>
      <c r="H10" s="36" t="str">
        <f aca="false">'[1]Tab fiche ASCONIT'!K15</f>
        <v>04036500</v>
      </c>
      <c r="I10" s="32"/>
      <c r="J10" s="37" t="s">
        <v>10</v>
      </c>
      <c r="K10" s="38" t="str">
        <f aca="false">'[1]Tab fiche ASCONIT'!O15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ASCONIT'!E15</f>
        <v>Limons</v>
      </c>
      <c r="C12" s="21"/>
      <c r="D12" s="22" t="s">
        <v>12</v>
      </c>
      <c r="E12" s="29" t="str">
        <f aca="false">'[1]Tab fiche ASCONIT'!I15</f>
        <v>TRO</v>
      </c>
      <c r="F12" s="24"/>
      <c r="G12" s="35" t="s">
        <v>13</v>
      </c>
      <c r="H12" s="36" t="str">
        <f aca="false">'[1]Tab fiche ASCONIT'!L15</f>
        <v>Lambert II étendu</v>
      </c>
      <c r="I12" s="36"/>
      <c r="J12" s="37" t="s">
        <v>14</v>
      </c>
      <c r="K12" s="38" t="n">
        <f aca="false">'[1]Tab fiche ASCONIT'!P15</f>
        <v>270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str">
        <f aca="false">'[1]Tab fiche ASCONIT'!N15</f>
        <v>686193.234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ASCONIT'!F15</f>
        <v>pont CD63</v>
      </c>
      <c r="C14" s="42"/>
      <c r="D14" s="22" t="s">
        <v>17</v>
      </c>
      <c r="E14" s="29" t="str">
        <f aca="false">'[1]Tab fiche ASCONIT'!J15</f>
        <v>E1829</v>
      </c>
      <c r="F14" s="24"/>
      <c r="G14" s="35" t="s">
        <v>18</v>
      </c>
      <c r="H14" s="36" t="str">
        <f aca="false">'[1]Tab fiche ASCONIT'!M15</f>
        <v>2108378.935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ASCONIT'!Q15</f>
        <v>étiage</v>
      </c>
      <c r="D21" s="70"/>
      <c r="E21" s="70"/>
      <c r="F21" s="71"/>
      <c r="G21" s="72" t="s">
        <v>22</v>
      </c>
      <c r="H21" s="72"/>
      <c r="I21" s="70" t="str">
        <f aca="false">'[1]Tab fiche ASCONIT'!X15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ASCONIT'!R15</f>
        <v>zone urbaine; prairie/friche</v>
      </c>
      <c r="D26" s="70"/>
      <c r="E26" s="70"/>
      <c r="F26" s="71"/>
      <c r="G26" s="78" t="s">
        <v>24</v>
      </c>
      <c r="H26" s="78"/>
      <c r="I26" s="70" t="str">
        <f aca="false">'[1]Tab fiche ASCONIT'!Y15</f>
        <v>chenal lotique; plat courant; radier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ASCONIT'!S15</f>
        <v>rectiligne</v>
      </c>
      <c r="D31" s="70"/>
      <c r="E31" s="70"/>
      <c r="F31" s="43"/>
      <c r="G31" s="81" t="s">
        <v>26</v>
      </c>
      <c r="H31" s="81"/>
      <c r="I31" s="70" t="str">
        <f aca="false">'[1]Tab fiche ASCONIT'!Z15</f>
        <v>&lt; 5 cm/s; 5 à 25 cm/s; 25 à 75 cm/s; 75 à 150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ASCONIT'!T15</f>
        <v>absence</v>
      </c>
      <c r="D36" s="70"/>
      <c r="E36" s="70"/>
      <c r="F36" s="43"/>
      <c r="G36" s="81" t="s">
        <v>28</v>
      </c>
      <c r="H36" s="81"/>
      <c r="I36" s="70" t="str">
        <f aca="false">'[1]Tab fiche ASCONIT'!AA15</f>
        <v>pierres, galets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ASCONIT'!U15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ASCONIT'!AB15</f>
        <v>≤10 %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ASCONIT'!V15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ASCONIT'!AC15</f>
        <v>40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ASCONIT'!W15</f>
        <v>littoral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ASCONIT'!AD15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ASCONIT'!AE15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ASCONIT'!AH15</f>
        <v>cailloux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ASCONIT'!AF15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ASCONIT'!AI15</f>
        <v>10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ASCONIT'!AJ15</f>
        <v>20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ASCONIT'!AG15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ASCONIT'!AK15</f>
        <v>5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ASCONIT'!AL15</f>
        <v>20.9</v>
      </c>
      <c r="D80" s="127" t="s">
        <v>48</v>
      </c>
      <c r="E80" s="127"/>
      <c r="F80" s="128" t="n">
        <f aca="false">'[1]Tab fiche ASCONIT'!AM15</f>
        <v>7.9</v>
      </c>
      <c r="G80" s="129" t="s">
        <v>49</v>
      </c>
      <c r="H80" s="129"/>
      <c r="I80" s="129"/>
      <c r="J80" s="128" t="n">
        <f aca="false">'[1]Tab fiche ASCONIT'!AO15</f>
        <v>7.9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ASCONIT'!AN15</f>
        <v>90.6</v>
      </c>
      <c r="G81" s="125" t="s">
        <v>51</v>
      </c>
      <c r="H81" s="125"/>
      <c r="I81" s="125"/>
      <c r="J81" s="128" t="n">
        <f aca="false">'[1]Tab fiche ASCONIT'!AP15</f>
        <v>402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ASCONIT'!$AQ$15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2024-03-13T18:38:05Z</dcterms:modified>
  <cp:revision>1</cp:revision>
  <dc:subject/>
  <dc:title/>
</cp:coreProperties>
</file>