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65.jpeg" ContentType="image/jpeg"/>
  <Override PartName="/xl/media/image370.jpeg" ContentType="image/jpeg"/>
  <Override PartName="/xl/media/image366.jpeg" ContentType="image/jpeg"/>
  <Override PartName="/xl/media/image371.jpeg" ContentType="image/jpeg"/>
  <Override PartName="/xl/media/image367.jpeg" ContentType="image/jpeg"/>
  <Override PartName="/xl/media/image368.jpeg" ContentType="image/jpeg"/>
  <Override PartName="/xl/media/image369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6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<sst xmlns="http://schemas.openxmlformats.org/spreadsheetml/2006/main" count="57" uniqueCount="56">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</sst>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65.jpeg"/><Relationship Id="rId2" Type="http://schemas.openxmlformats.org/officeDocument/2006/relationships/image" Target="../media/image366.jpeg"/><Relationship Id="rId3" Type="http://schemas.openxmlformats.org/officeDocument/2006/relationships/image" Target="../media/image367.jpeg"/><Relationship Id="rId4" Type="http://schemas.openxmlformats.org/officeDocument/2006/relationships/image" Target="../media/image368.jpeg"/><Relationship Id="rId5" Type="http://schemas.openxmlformats.org/officeDocument/2006/relationships/image" Target="../media/image369.jpeg"/><Relationship Id="rId6" Type="http://schemas.openxmlformats.org/officeDocument/2006/relationships/image" Target="../media/image370.jpeg"/><Relationship Id="rId7" Type="http://schemas.openxmlformats.org/officeDocument/2006/relationships/image" Target="../media/image37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56160</xdr:colOff>
      <xdr:row>141</xdr:row>
      <xdr:rowOff>85680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43120" cy="4013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121</xdr:row>
      <xdr:rowOff>162360</xdr:rowOff>
    </xdr:from>
    <xdr:to>
      <xdr:col>12</xdr:col>
      <xdr:colOff>720</xdr:colOff>
      <xdr:row>141</xdr:row>
      <xdr:rowOff>95760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37280"/>
          <a:ext cx="5399280" cy="405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33120</xdr:colOff>
      <xdr:row>92</xdr:row>
      <xdr:rowOff>237960</xdr:rowOff>
    </xdr:from>
    <xdr:to>
      <xdr:col>7</xdr:col>
      <xdr:colOff>912600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38788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9">
          <cell r="B9">
            <v>20101497</v>
          </cell>
          <cell r="C9" t="str">
            <v>GERIZE</v>
          </cell>
          <cell r="D9" t="str">
            <v>Gérize à Le Brugeron</v>
          </cell>
          <cell r="E9" t="str">
            <v>Le Brugeron</v>
          </cell>
          <cell r="F9" t="str">
            <v>pont D97</v>
          </cell>
          <cell r="G9">
            <v>40385</v>
          </cell>
          <cell r="H9" t="str">
            <v>15h10</v>
          </cell>
          <cell r="I9" t="str">
            <v>TRO</v>
          </cell>
          <cell r="J9" t="str">
            <v>E1829</v>
          </cell>
          <cell r="K9" t="str">
            <v>04037800</v>
          </cell>
          <cell r="L9" t="str">
            <v>WGS84</v>
          </cell>
          <cell r="M9" t="str">
            <v>2079751.753</v>
          </cell>
          <cell r="N9" t="str">
            <v>706243.276</v>
          </cell>
          <cell r="O9" t="str">
            <v>RCS</v>
          </cell>
          <cell r="P9">
            <v>718</v>
          </cell>
          <cell r="Q9" t="str">
            <v>étiage</v>
          </cell>
          <cell r="R9" t="str">
            <v>forêt/bois ; prairie/friche</v>
          </cell>
          <cell r="S9" t="str">
            <v>sinueux</v>
          </cell>
          <cell r="T9" t="str">
            <v>absence</v>
          </cell>
          <cell r="U9" t="str">
            <v>limpide</v>
          </cell>
        </row>
        <row r="9">
          <cell r="X9" t="str">
            <v>étiage</v>
          </cell>
          <cell r="Y9" t="str">
            <v>plat courant ; radier ; rapide</v>
          </cell>
          <cell r="Z9" t="str">
            <v>5 à 25 cm/s ; 25 à 75 cm/s ; 75 à 150 cm/s</v>
          </cell>
          <cell r="AA9" t="str">
            <v>blocs ; pierres, galets ; graviers</v>
          </cell>
          <cell r="AB9" t="str">
            <v>10 à 25 %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1 -'!B9</f>
        <v>20101497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1 -'!C9</f>
        <v>GERIZE</v>
      </c>
      <c r="C8" s="23"/>
      <c r="D8" s="24" t="s">
        <v>5</v>
      </c>
      <c r="E8" s="25" t="n">
        <f aca="false">'[1]Tab fiche ASCONIT - Tableau 1 -'!G9</f>
        <v>40385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1 -'!D9</f>
        <v>Gérize à Le Brugeron</v>
      </c>
      <c r="C10" s="23"/>
      <c r="D10" s="24" t="s">
        <v>8</v>
      </c>
      <c r="E10" s="17" t="str">
        <f aca="false">'[1]Tab fiche ASCONIT - Tableau 1 -'!H9</f>
        <v>15h10</v>
      </c>
      <c r="F10" s="26"/>
      <c r="G10" s="37" t="s">
        <v>9</v>
      </c>
      <c r="H10" s="38" t="str">
        <f aca="false">'[1]Tab fiche ASCONIT - Tableau 1 -'!K9</f>
        <v>04037800</v>
      </c>
      <c r="I10" s="34"/>
      <c r="J10" s="39" t="s">
        <v>10</v>
      </c>
      <c r="K10" s="40" t="str">
        <f aca="false">'[1]Tab fiche ASCONIT - Tableau 1 -'!O9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1 -'!E9</f>
        <v>Le Brugeron</v>
      </c>
      <c r="C12" s="23"/>
      <c r="D12" s="24" t="s">
        <v>12</v>
      </c>
      <c r="E12" s="17" t="str">
        <f aca="false">'[1]Tab fiche ASCONIT - Tableau 1 -'!I9</f>
        <v>TRO</v>
      </c>
      <c r="F12" s="26"/>
      <c r="G12" s="37" t="s">
        <v>13</v>
      </c>
      <c r="H12" s="38" t="str">
        <f aca="false">'[1]Tab fiche ASCONIT - Tableau 1 -'!L9</f>
        <v>WGS84</v>
      </c>
      <c r="I12" s="38"/>
      <c r="J12" s="39" t="s">
        <v>14</v>
      </c>
      <c r="K12" s="40" t="n">
        <f aca="false">'[1]Tab fiche ASCONIT - Tableau 1 -'!P9</f>
        <v>718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1 -'!N9</f>
        <v>706243.276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1 -'!F9</f>
        <v>pont D97</v>
      </c>
      <c r="C14" s="47"/>
      <c r="D14" s="24" t="s">
        <v>17</v>
      </c>
      <c r="E14" s="17" t="str">
        <f aca="false">'[1]Tab fiche ASCONIT - Tableau 1 -'!J9</f>
        <v>E1829</v>
      </c>
      <c r="F14" s="26"/>
      <c r="G14" s="37" t="s">
        <v>18</v>
      </c>
      <c r="H14" s="38" t="str">
        <f aca="false">'[1]Tab fiche ASCONIT - Tableau 1 -'!M9</f>
        <v>2079751.753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1 -'!Q9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1 -'!X9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1 -'!R9</f>
        <v>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1 -'!Y9</f>
        <v>plat courant ; radier ; rapide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1 -'!S9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1 -'!Z9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1 -'!T9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1 -'!AA9</f>
        <v>blocs ; pierres, galets ; graviers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1 -'!U9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1 -'!AB9</f>
        <v>10 à 25 %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1 -'!V9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1 -'!AC9</f>
        <v>4.5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1 -'!W9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1 -'!AD9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1 -'!AE9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1 -'!AH9</f>
        <v>blocs, pierres ; cailloux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1 -'!AF9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1 -'!AI9</f>
        <v>9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1 -'!AJ9</f>
        <v>15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1 -'!AG9</f>
        <v>semi-ouvert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1 -'!AK9</f>
        <v>0.5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1 -'!AL9</f>
        <v>13.5</v>
      </c>
      <c r="D80" s="124" t="s">
        <v>48</v>
      </c>
      <c r="E80" s="124"/>
      <c r="F80" s="125" t="n">
        <f aca="false">'[1]Tab fiche ASCONIT - Tableau 1 -'!AM9</f>
        <v>9.02</v>
      </c>
      <c r="G80" s="124" t="s">
        <v>49</v>
      </c>
      <c r="H80" s="124"/>
      <c r="I80" s="124"/>
      <c r="J80" s="125" t="n">
        <f aca="false">'[1]Tab fiche ASCONIT - Tableau 1 -'!AO9</f>
        <v>6.71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1 -'!AN9</f>
        <v>93.6</v>
      </c>
      <c r="G81" s="130" t="s">
        <v>51</v>
      </c>
      <c r="H81" s="130"/>
      <c r="I81" s="130"/>
      <c r="J81" s="125" t="n">
        <f aca="false">'[1]Tab fiche ASCONIT - Tableau 1 -'!AP9</f>
        <v>27.6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1 -'!$AQ$9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2024-03-13T18:35:16Z</dcterms:modified>
  <cp:revision>1</cp:revision>
  <dc:subject/>
  <dc:title/>
</cp:coreProperties>
</file>