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512.jpeg" ContentType="image/jpeg"/>
  <Override PartName="/xl/media/image513.jpeg" ContentType="image/jpeg"/>
  <Override PartName="/xl/media/image514.jpeg" ContentType="image/jpeg"/>
  <Override PartName="/xl/media/image515.jpeg" ContentType="image/jpeg"/>
  <Override PartName="/xl/media/image516.jpeg" ContentType="image/jpeg"/>
  <Override PartName="/xl/media/image517.jpeg" ContentType="image/jpeg"/>
  <Override PartName="/xl/media/image518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4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<sst xmlns="http://schemas.openxmlformats.org/spreadsheetml/2006/main" count="57" uniqueCount="56">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</sst>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12.jpeg"/><Relationship Id="rId2" Type="http://schemas.openxmlformats.org/officeDocument/2006/relationships/image" Target="../media/image513.jpeg"/><Relationship Id="rId3" Type="http://schemas.openxmlformats.org/officeDocument/2006/relationships/image" Target="../media/image514.jpeg"/><Relationship Id="rId4" Type="http://schemas.openxmlformats.org/officeDocument/2006/relationships/image" Target="../media/image515.jpeg"/><Relationship Id="rId5" Type="http://schemas.openxmlformats.org/officeDocument/2006/relationships/image" Target="../media/image516.jpeg"/><Relationship Id="rId6" Type="http://schemas.openxmlformats.org/officeDocument/2006/relationships/image" Target="../media/image517.jpeg"/><Relationship Id="rId7" Type="http://schemas.openxmlformats.org/officeDocument/2006/relationships/image" Target="../media/image518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140</xdr:row>
      <xdr:rowOff>66960</xdr:rowOff>
    </xdr:from>
    <xdr:to>
      <xdr:col>9</xdr:col>
      <xdr:colOff>463320</xdr:colOff>
      <xdr:row>156</xdr:row>
      <xdr:rowOff>160200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4899600" y="24443280"/>
          <a:ext cx="3552120" cy="2653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123</xdr:row>
      <xdr:rowOff>0</xdr:rowOff>
    </xdr:from>
    <xdr:to>
      <xdr:col>4</xdr:col>
      <xdr:colOff>564120</xdr:colOff>
      <xdr:row>139</xdr:row>
      <xdr:rowOff>86040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96200" y="21656160"/>
          <a:ext cx="3552840" cy="264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10080</xdr:colOff>
      <xdr:row>123</xdr:row>
      <xdr:rowOff>9360</xdr:rowOff>
    </xdr:from>
    <xdr:to>
      <xdr:col>9</xdr:col>
      <xdr:colOff>474120</xdr:colOff>
      <xdr:row>139</xdr:row>
      <xdr:rowOff>95400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4909680" y="21665520"/>
          <a:ext cx="3552840" cy="264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140</xdr:row>
      <xdr:rowOff>66960</xdr:rowOff>
    </xdr:from>
    <xdr:to>
      <xdr:col>4</xdr:col>
      <xdr:colOff>553680</xdr:colOff>
      <xdr:row>156</xdr:row>
      <xdr:rowOff>160200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086480" y="24443280"/>
          <a:ext cx="3552120" cy="2653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201600</xdr:colOff>
      <xdr:row>93</xdr:row>
      <xdr:rowOff>143280</xdr:rowOff>
    </xdr:from>
    <xdr:to>
      <xdr:col>7</xdr:col>
      <xdr:colOff>695160</xdr:colOff>
      <xdr:row>117</xdr:row>
      <xdr:rowOff>86400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384640" y="16850160"/>
          <a:ext cx="5031360" cy="37836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7"><cell r="B7"><v>20101499</v></cell><cell r="C7" t="str"><v>JORDANNE</v></cell><cell r="D7" t="str"><v>Jordanne à Saint-Simon</v></cell><cell r="E7" t="str"><v>Saint-Simon</v></cell><cell r="F7" t="str"><v>pont de Rouffiac, à l'amont d'Aurillac</v></cell><cell r="G7"><v>40389</v></cell><cell r="H7" t="str"><v>10h50</v></cell><cell r="I7" t="str"><v>TRO</v></cell><cell r="J7" t="str"><v>E1829</v></cell><cell r="K7" t="str"><v>05065000</v></cell><cell r="L7" t="str"><v>Lambert II étendu</v></cell><cell r="M7" t="str"><v>1997208.421</v></cell><cell r="N7" t="str"><v>614598.458</v></cell><cell r="O7" t="str"><v>RCS</v></cell><cell r="P7"><v>688</v></cell><cell r="Q7" t="str"><v>étiage</v></cell><cell r="R7" t="str"><v>zone urbaine; prairie/friche; cultures</v></cell><cell r="S7" t="str"><v>sinueux</v></cell><cell r="T7" t="str"><v>absence</v></cell><cell r="U7" t="str"><v>limpide</v></cell></row><row r="7"><cell r="X7" t="str"><v>étiage</v></cell><cell r="Y7" t="str"><v>plat lentique; plat courant; radier</v></cell><cell r="Z7" t="str"><v>< 5 cm/s; 5 à 25 cm/s; 25 à 75 cm/s</v></cell><cell r="AA7" t="str"><v>pierres, galets; graviers; sables</v></cell><cell r="AB7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ASCONIT'!B7</f>
        <v>20101499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ASCONIT'!C7</f>
        <v>JORDANNE</v>
      </c>
      <c r="C8" s="21"/>
      <c r="D8" s="22" t="s">
        <v>5</v>
      </c>
      <c r="E8" s="23" t="n">
        <f aca="false">'[1]Tab fiche ASCONIT'!G7</f>
        <v>40389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ASCONIT'!D7</f>
        <v>Jordanne à Saint-Simon</v>
      </c>
      <c r="C10" s="21"/>
      <c r="D10" s="22" t="s">
        <v>8</v>
      </c>
      <c r="E10" s="29" t="str">
        <f aca="false">'[1]Tab fiche ASCONIT'!H7</f>
        <v>10h50</v>
      </c>
      <c r="F10" s="24"/>
      <c r="G10" s="35" t="s">
        <v>9</v>
      </c>
      <c r="H10" s="36" t="str">
        <f aca="false">'[1]Tab fiche ASCONIT'!K7</f>
        <v>05065000</v>
      </c>
      <c r="I10" s="32"/>
      <c r="J10" s="37" t="s">
        <v>10</v>
      </c>
      <c r="K10" s="38" t="str">
        <f aca="false">'[1]Tab fiche ASCONIT'!O7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ASCONIT'!E7</f>
        <v>Saint-Simon</v>
      </c>
      <c r="C12" s="21"/>
      <c r="D12" s="22" t="s">
        <v>12</v>
      </c>
      <c r="E12" s="29" t="str">
        <f aca="false">'[1]Tab fiche ASCONIT'!I7</f>
        <v>TRO</v>
      </c>
      <c r="F12" s="24"/>
      <c r="G12" s="35" t="s">
        <v>13</v>
      </c>
      <c r="H12" s="36" t="str">
        <f aca="false">'[1]Tab fiche ASCONIT'!L7</f>
        <v>Lambert II étendu</v>
      </c>
      <c r="I12" s="36"/>
      <c r="J12" s="37" t="s">
        <v>14</v>
      </c>
      <c r="K12" s="38" t="n">
        <f aca="false">'[1]Tab fiche ASCONIT'!P7</f>
        <v>688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str">
        <f aca="false">'[1]Tab fiche ASCONIT'!N7</f>
        <v>614598.458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ASCONIT'!F7</f>
        <v>pont de Rouffiac, à l'amont d'Aurillac</v>
      </c>
      <c r="C14" s="42"/>
      <c r="D14" s="22" t="s">
        <v>17</v>
      </c>
      <c r="E14" s="29" t="str">
        <f aca="false">'[1]Tab fiche ASCONIT'!J7</f>
        <v>E1829</v>
      </c>
      <c r="F14" s="24"/>
      <c r="G14" s="35" t="s">
        <v>18</v>
      </c>
      <c r="H14" s="36" t="str">
        <f aca="false">'[1]Tab fiche ASCONIT'!M7</f>
        <v>1997208.421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ASCONIT'!Q7</f>
        <v>étiage</v>
      </c>
      <c r="D21" s="70"/>
      <c r="E21" s="70"/>
      <c r="F21" s="71"/>
      <c r="G21" s="72" t="s">
        <v>22</v>
      </c>
      <c r="H21" s="72"/>
      <c r="I21" s="70" t="str">
        <f aca="false">'[1]Tab fiche ASCONIT'!X7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ASCONIT'!R7</f>
        <v>zone urbaine; prairie/friche; cultures</v>
      </c>
      <c r="D26" s="70"/>
      <c r="E26" s="70"/>
      <c r="F26" s="71"/>
      <c r="G26" s="78" t="s">
        <v>24</v>
      </c>
      <c r="H26" s="78"/>
      <c r="I26" s="70" t="str">
        <f aca="false">'[1]Tab fiche ASCONIT'!Y7</f>
        <v>plat lentique; plat courant; radier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ASCONIT'!S7</f>
        <v>sinueux</v>
      </c>
      <c r="D31" s="70"/>
      <c r="E31" s="70"/>
      <c r="F31" s="43"/>
      <c r="G31" s="81" t="s">
        <v>26</v>
      </c>
      <c r="H31" s="81"/>
      <c r="I31" s="70" t="str">
        <f aca="false">'[1]Tab fiche ASCONIT'!Z7</f>
        <v>&lt; 5 cm/s; 5 à 25 cm/s; 25 à 75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ASCONIT'!T7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ASCONIT'!AA7</f>
        <v>pierres, galets; graviers; sables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ASCONIT'!U7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ASCONIT'!AB7</f>
        <v>≤10 %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ASCONIT'!V7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ASCONIT'!AC7</f>
        <v>7.5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ASCONIT'!W7</f>
        <v>littoral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ASCONIT'!AD7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ASCONIT'!AE7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ASCONIT'!AH7</f>
        <v>cailloux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ASCONIT'!AF7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ASCONIT'!AI7</f>
        <v>10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ASCONIT'!AJ7</f>
        <v>15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ASCONIT'!AG7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ASCONIT'!AK7</f>
        <v>1.5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ASCONIT'!AL7</f>
        <v>15.3</v>
      </c>
      <c r="D80" s="127" t="s">
        <v>48</v>
      </c>
      <c r="E80" s="127"/>
      <c r="F80" s="128" t="n">
        <f aca="false">'[1]Tab fiche ASCONIT'!AM7</f>
        <v>7.95</v>
      </c>
      <c r="G80" s="129" t="s">
        <v>49</v>
      </c>
      <c r="H80" s="129"/>
      <c r="I80" s="129"/>
      <c r="J80" s="128" t="n">
        <f aca="false">'[1]Tab fiche ASCONIT'!AO7</f>
        <v>8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ASCONIT'!AN7</f>
        <v>78.6</v>
      </c>
      <c r="G81" s="125" t="s">
        <v>51</v>
      </c>
      <c r="H81" s="125"/>
      <c r="I81" s="125"/>
      <c r="J81" s="128" t="n">
        <f aca="false">'[1]Tab fiche ASCONIT'!AP7</f>
        <v>89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ASCONIT'!$AQ$7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2024-03-13T18:38:56Z</dcterms:modified>
  <cp:revision>1</cp:revision>
  <dc:subject/>
  <dc:title/>
</cp:coreProperties>
</file>