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<sst xmlns="http://schemas.openxmlformats.org/spreadsheetml/2006/main" count="161" uniqueCount="97">
  <si>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</si>
  <si>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</si>
  <si>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</si>
  <si>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</si>
  <si>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Saint Julien</t>
  </si>
  <si>
    <t xml:space="preserve">RAU DE ST-JULIEN À SAINT-JULIEN-MOLHESABATE</t>
  </si>
  <si>
    <t xml:space="preserve">04003340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</si>
  <si>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</si>
  <si>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</si>
  <si>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</si>
  <si>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</si>
  <si>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</si>
  <si>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</si>
  <si>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</si>
  <si>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</si>
  <si>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</si>
  <si>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</si>
  <si>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</si>
  <si>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</si>
  <si>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</si>
  <si>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</si>
  <si>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</si>
  <si>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</si>
  <si>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</si>
  <si>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</si>
  <si>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</si>
  <si>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</si>
  <si>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</si>
  <si>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</si>
  <si>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</si>
  <si>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</si>
  <si>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</si>
  <si>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</si>
  <si>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</si>
  <si>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</si>
  <si>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</si>
  <si>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</si>
  <si>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</si>
  <si>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</si>
  <si>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</si>
  <si>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</si>
  <si>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</si>
  <si>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</si>
  <si>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</si>
  <si>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</si>
  <si>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</si>
  <si>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</si>
  <si>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</si>
  <si>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</si>
  <si>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</si>
  <si>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</si>
  <si>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</si>
  <si>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</si>
  <si>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</si>
  <si>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</si>
  <si>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</si>
  <si>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</si>
  <si>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</si>
  <si>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</si>
  <si>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</si>
  <si>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</si>
  <si>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</si>
  <si>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</si>
  <si>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</si>
  <si>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</si>
  <si>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</si>
  <si>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</si>
  <si>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</si>
  <si>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</si>
  <si>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</si>
  <si>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</si>
  <si>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</si>
  <si>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</si>
  <si>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</si>
  <si>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</si>
  <si>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</si>
  <si>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</si>
  <si>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</si>
  <si>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HYAFLU</t>
  </si>
  <si>
    <t xml:space="preserve"> -</t>
  </si>
  <si>
    <t xml:space="preserve">RHYRIP</t>
  </si>
  <si>
    <t xml:space="preserve">BRARIV</t>
  </si>
  <si>
    <t xml:space="preserve">CHIPOL</t>
  </si>
  <si>
    <t xml:space="preserve">LEASPX</t>
  </si>
  <si>
    <t xml:space="preserve">DERWEB</t>
  </si>
  <si>
    <t xml:space="preserve">FONSQU</t>
  </si>
  <si>
    <t xml:space="preserve">CALBRU</t>
  </si>
  <si>
    <t xml:space="preserve">POAPAL</t>
  </si>
  <si>
    <t xml:space="preserve">cf.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</si>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</sst>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15.04</v>
      </c>
      <c r="N5" s="48"/>
      <c r="O5" s="49" t="s">
        <v>16</v>
      </c>
      <c r="P5" s="50" t="n">
        <v>14.4210526315789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68</v>
      </c>
      <c r="C7" s="66" t="n">
        <v>32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10</v>
      </c>
      <c r="C9" s="66" t="n">
        <v>10</v>
      </c>
      <c r="D9" s="82"/>
      <c r="E9" s="82"/>
      <c r="F9" s="83" t="n">
        <f aca="false">($B9*$B$7+$C9*$C$7)/100</f>
        <v>10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10.0400000140071</v>
      </c>
      <c r="C20" s="155" t="n">
        <f aca="false">SUM(C23:C62)</f>
        <v>11.3800000101328</v>
      </c>
      <c r="D20" s="156"/>
      <c r="E20" s="157" t="s">
        <v>53</v>
      </c>
      <c r="F20" s="158" t="n">
        <f aca="false">($B20*$B$7+$C20*$C$7)/100</f>
        <v>10.4688000127673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6.82720000952482</v>
      </c>
      <c r="C21" s="166" t="n">
        <f aca="false">C20*C7/100</f>
        <v>3.64160000324249</v>
      </c>
      <c r="D21" s="167" t="s">
        <v>56</v>
      </c>
      <c r="E21" s="168"/>
      <c r="F21" s="169" t="n">
        <f aca="false">B21+C21</f>
        <v>10.4688000127673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HYAFLU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9</v>
      </c>
      <c r="C24" s="212" t="n">
        <v>11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9.64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BRARIV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0.800000011920929</v>
      </c>
      <c r="C26" s="212" t="n">
        <v>0.300000011920929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0.640000011920929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CHIPOL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LEASPX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0.00319999992847443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DERWEB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FONSQU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16</v>
      </c>
      <c r="B30" s="211" t="n">
        <v>0.200000002980232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0.139200001955032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SCAUND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0.00319999992847443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CALBRU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0.00319999992847443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POAPAL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10.4688000127673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Saint Julien</v>
      </c>
      <c r="B84" s="175" t="str">
        <f aca="false">C3</f>
        <v>RAU DE ST-JULIEN À SAINT-JULIEN-MOLHESABATE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10.4688000127673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HYAFLU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