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<sst xmlns="http://schemas.openxmlformats.org/spreadsheetml/2006/main" count="607" uniqueCount="124">
  <si>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</si>
  <si>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</si>
  <si>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</si>
  <si>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</si>
  <si>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</si>
  <si>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</si>
  <si>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</si>
  <si>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</si>
  <si>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</si>
  <si>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</si>
  <si>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</si>
  <si>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</si>
  <si>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</si>
  <si>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04036300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</si>
  <si>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</si>
  <si>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</si>
  <si>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</si>
  <si>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DORE</t>
  </si>
  <si>
    <t xml:space="preserve">NOM_PRELEV_DETERM</t>
  </si>
  <si>
    <t xml:space="preserve">AQUABIO</t>
  </si>
  <si>
    <t xml:space="preserve">LB_STATION</t>
  </si>
  <si>
    <t xml:space="preserve">DORE A DORE-L'EGLISE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</si>
  <si>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</si>
  <si>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</si>
  <si>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</si>
  <si>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</si>
  <si>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</si>
  <si>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</si>
  <si>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</si>
  <si>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</si>
  <si>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</si>
  <si>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</si>
  <si>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</si>
  <si>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</si>
  <si>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</si>
  <si>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</si>
  <si>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</si>
  <si>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</si>
  <si>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</si>
  <si>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</si>
  <si>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</si>
  <si>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</si>
  <si>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</si>
  <si>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</si>
  <si>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</si>
  <si>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</si>
  <si>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</si>
  <si>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</si>
  <si>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</si>
  <si>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</si>
  <si>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</si>
  <si>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</si>
  <si>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</si>
  <si>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</si>
  <si>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</si>
  <si>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</si>
  <si>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</si>
  <si>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</si>
  <si>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</si>
  <si>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</si>
  <si>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</si>
  <si>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</si>
  <si>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</si>
  <si>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</si>
  <si>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</si>
  <si>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</si>
  <si>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</si>
  <si>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</si>
  <si>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</si>
  <si>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</si>
  <si>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</si>
  <si>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</si>
  <si>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</si>
  <si>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</si>
  <si>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</si>
  <si>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</si>
  <si>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</si>
  <si>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</si>
  <si>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</si>
  <si>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</si>
  <si>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</si>
  <si>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</si>
  <si>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</si>
  <si>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</si>
  <si>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</si>
  <si>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</si>
  <si>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</si>
  <si>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</si>
  <si>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</si>
  <si>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</si>
  <si>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</si>
  <si>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</si>
  <si>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</si>
  <si>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</si>
  <si>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</si>
  <si>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</si>
  <si>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</si>
  <si>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</si>
  <si>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</si>
  <si>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</si>
  <si>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</si>
  <si>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</si>
  <si>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</si>
  <si>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</si>
  <si>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</si>
  <si>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</si>
  <si>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</si>
  <si>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</si>
  <si>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</si>
  <si>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</si>
  <si>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</si>
  <si>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</si>
  <si>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DERWEB</t>
  </si>
  <si>
    <t xml:space="preserve">-</t>
  </si>
  <si>
    <t xml:space="preserve">PHOSPX</t>
  </si>
  <si>
    <t xml:space="preserve">AUDSPX</t>
  </si>
  <si>
    <t xml:space="preserve">CHIPOL</t>
  </si>
  <si>
    <t xml:space="preserve">FISCRA</t>
  </si>
  <si>
    <t xml:space="preserve">HILSPX</t>
  </si>
  <si>
    <t xml:space="preserve">HYAFLU</t>
  </si>
  <si>
    <t xml:space="preserve">LEASPX</t>
  </si>
  <si>
    <t xml:space="preserve">SCAUND</t>
  </si>
  <si>
    <t xml:space="preserve">FONSQU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</si>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</sst>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757124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43284</v>
      </c>
      <c r="D11" s="20" t="s">
        <v>24</v>
      </c>
      <c r="E11" s="23" t="n">
        <v>6475159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757178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757124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6475159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69</v>
      </c>
      <c r="D35" s="45" t="s">
        <v>55</v>
      </c>
      <c r="E35" s="46" t="n">
        <v>31</v>
      </c>
    </row>
    <row r="36" s="49" customFormat="true" ht="15" hidden="false" customHeight="true" outlineLevel="0" collapsed="false">
      <c r="A36" s="47" t="s">
        <v>56</v>
      </c>
      <c r="B36" s="27" t="n">
        <v>73</v>
      </c>
      <c r="C36" s="43"/>
      <c r="D36" s="48" t="s">
        <v>57</v>
      </c>
      <c r="E36" s="27" t="n">
        <v>27</v>
      </c>
    </row>
    <row r="37" s="49" customFormat="true" ht="15" hidden="false" customHeight="true" outlineLevel="0" collapsed="false">
      <c r="A37" s="47" t="s">
        <v>58</v>
      </c>
      <c r="B37" s="27" t="n">
        <v>6.30000019073486</v>
      </c>
      <c r="C37" s="43"/>
      <c r="D37" s="48" t="s">
        <v>59</v>
      </c>
      <c r="E37" s="27" t="n">
        <v>7.5</v>
      </c>
    </row>
    <row r="38" s="49" customFormat="true" ht="15" hidden="false" customHeight="true" outlineLevel="0" collapsed="false">
      <c r="A38" s="47" t="s">
        <v>60</v>
      </c>
      <c r="B38" s="27" t="n">
        <v>12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3</v>
      </c>
    </row>
    <row r="51" s="11" customFormat="true" ht="15" hidden="false" customHeight="false" outlineLevel="0" collapsed="false">
      <c r="A51" s="55" t="s">
        <v>74</v>
      </c>
      <c r="B51" s="54" t="n">
        <v>3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0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3</v>
      </c>
      <c r="C59" s="43"/>
      <c r="D59" s="20" t="s">
        <v>80</v>
      </c>
      <c r="E59" s="54" t="n">
        <v>3</v>
      </c>
    </row>
    <row r="60" s="11" customFormat="true" ht="15" hidden="false" customHeight="false" outlineLevel="0" collapsed="false">
      <c r="A60" s="26" t="s">
        <v>81</v>
      </c>
      <c r="B60" s="54" t="n">
        <v>1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0</v>
      </c>
      <c r="C66" s="43"/>
      <c r="D66" s="20" t="s">
        <v>85</v>
      </c>
      <c r="E66" s="54" t="n">
        <v>3</v>
      </c>
    </row>
    <row r="67" s="11" customFormat="true" ht="15" hidden="false" customHeight="false" outlineLevel="0" collapsed="false">
      <c r="A67" s="26" t="s">
        <v>86</v>
      </c>
      <c r="B67" s="54" t="n">
        <v>3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2</v>
      </c>
    </row>
    <row r="69" s="11" customFormat="true" ht="15" hidden="false" customHeight="false" outlineLevel="0" collapsed="false">
      <c r="A69" s="26" t="s">
        <v>88</v>
      </c>
      <c r="B69" s="54" t="n">
        <v>2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4</v>
      </c>
      <c r="C74" s="43"/>
      <c r="D74" s="20" t="s">
        <v>91</v>
      </c>
      <c r="E74" s="54" t="n">
        <v>4</v>
      </c>
    </row>
    <row r="75" s="11" customFormat="true" ht="15" hidden="false" customHeight="false" outlineLevel="0" collapsed="false">
      <c r="A75" s="26" t="s">
        <v>92</v>
      </c>
      <c r="B75" s="54" t="n">
        <v>3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3</v>
      </c>
      <c r="C76" s="43"/>
      <c r="D76" s="20" t="s">
        <v>93</v>
      </c>
      <c r="E76" s="54" t="n">
        <v>2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3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104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106</v>
      </c>
      <c r="B96" s="65" t="s">
        <v>107</v>
      </c>
      <c r="C96" s="65" t="s">
        <v>108</v>
      </c>
      <c r="D96" s="66" t="s">
        <v>109</v>
      </c>
      <c r="E96" s="66" t="s">
        <v>110</v>
      </c>
      <c r="F96" s="66" t="s">
        <v>111</v>
      </c>
    </row>
    <row r="97" customFormat="false" ht="15" hidden="false" customHeight="false" outlineLevel="0" collapsed="false">
      <c r="A97" s="67" t="s">
        <v>112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0.00999999977648258</v>
      </c>
      <c r="E97" s="71" t="n">
        <v>0.00999999977648258</v>
      </c>
      <c r="F97" s="71" t="s">
        <v>113</v>
      </c>
    </row>
    <row r="98" customFormat="false" ht="15" hidden="false" customHeight="false" outlineLevel="0" collapsed="false">
      <c r="A98" s="67" t="s">
        <v>114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0.100000001490116</v>
      </c>
      <c r="F98" s="71" t="s">
        <v>113</v>
      </c>
    </row>
    <row r="99" customFormat="false" ht="15" hidden="false" customHeight="false" outlineLevel="0" collapsed="false">
      <c r="A99" s="67" t="s">
        <v>115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</v>
      </c>
      <c r="F99" s="71" t="s">
        <v>113</v>
      </c>
    </row>
    <row r="100" customFormat="false" ht="15" hidden="false" customHeight="false" outlineLevel="0" collapsed="false">
      <c r="A100" s="67" t="s">
        <v>116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0.00999999977648258</v>
      </c>
      <c r="F100" s="71" t="s">
        <v>113</v>
      </c>
    </row>
    <row r="101" customFormat="false" ht="15" hidden="false" customHeight="false" outlineLevel="0" collapsed="false">
      <c r="A101" s="67" t="s">
        <v>117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</v>
      </c>
      <c r="F101" s="71" t="s">
        <v>113</v>
      </c>
    </row>
    <row r="102" customFormat="false" ht="15" hidden="false" customHeight="false" outlineLevel="0" collapsed="false">
      <c r="A102" s="67" t="s">
        <v>118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0.00999999977648258</v>
      </c>
      <c r="F102" s="71" t="s">
        <v>113</v>
      </c>
    </row>
    <row r="103" customFormat="false" ht="15" hidden="false" customHeight="false" outlineLevel="0" collapsed="false">
      <c r="A103" s="67" t="s">
        <v>119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113</v>
      </c>
    </row>
    <row r="104" customFormat="false" ht="15" hidden="false" customHeight="false" outlineLevel="0" collapsed="false">
      <c r="A104" s="67" t="s">
        <v>120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113</v>
      </c>
    </row>
    <row r="105" customFormat="false" ht="15" hidden="false" customHeight="false" outlineLevel="0" collapsed="false">
      <c r="A105" s="67" t="s">
        <v>121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113</v>
      </c>
    </row>
    <row r="106" customFormat="false" ht="15" hidden="false" customHeight="false" outlineLevel="0" collapsed="false">
      <c r="A106" s="67" t="s">
        <v>122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4</v>
      </c>
      <c r="E106" s="71" t="n">
        <v>0.100000001490116</v>
      </c>
      <c r="F106" s="71" t="s">
        <v>113</v>
      </c>
    </row>
    <row r="107" customFormat="false" ht="15" hidden="false" customHeight="false" outlineLevel="0" collapsed="false">
      <c r="A107" s="67" t="s">
        <v>123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7.5</v>
      </c>
      <c r="E107" s="71" t="n">
        <v>0.5</v>
      </c>
      <c r="F107" s="71" t="s">
        <v>113</v>
      </c>
    </row>
    <row r="108" customFormat="false" ht="15" hidden="false" customHeight="false" outlineLevel="0" collapsed="false">
      <c r="A108" s="67"/>
      <c r="B108" s="68" t="e">
        <f aca="false">VLOOKUP(A108,,2,FALSE())</f>
        <v>#VALUE!</v>
      </c>
      <c r="C108" s="69" t="e">
        <f aca="false">VLOOKUP(A108,,4,FALSE())</f>
        <v>#VALUE!</v>
      </c>
      <c r="D108" s="70"/>
      <c r="E108" s="71"/>
      <c r="F108" s="71" t="s">
        <v>113</v>
      </c>
    </row>
    <row r="109" customFormat="false" ht="15" hidden="false" customHeight="false" outlineLevel="0" collapsed="false">
      <c r="A109" s="67"/>
      <c r="B109" s="68" t="e">
        <f aca="false">VLOOKUP(A109,,2,FALSE())</f>
        <v>#VALUE!</v>
      </c>
      <c r="C109" s="69" t="e">
        <f aca="false">VLOOKUP(A109,,4,FALSE())</f>
        <v>#VALUE!</v>
      </c>
      <c r="D109" s="70"/>
      <c r="E109" s="71"/>
      <c r="F109" s="71" t="s">
        <v>113</v>
      </c>
    </row>
    <row r="110" customFormat="false" ht="15" hidden="false" customHeight="false" outlineLevel="0" collapsed="false">
      <c r="A110" s="67"/>
      <c r="B110" s="68" t="e">
        <f aca="false">VLOOKUP(A110,,2,FALSE())</f>
        <v>#VALUE!</v>
      </c>
      <c r="C110" s="69" t="e">
        <f aca="false">VLOOKUP(A110,,4,FALSE())</f>
        <v>#VALUE!</v>
      </c>
      <c r="D110" s="70"/>
      <c r="E110" s="71"/>
      <c r="F110" s="71" t="s">
        <v>113</v>
      </c>
    </row>
    <row r="111" customFormat="false" ht="15" hidden="false" customHeight="false" outlineLevel="0" collapsed="false">
      <c r="A111" s="67"/>
      <c r="B111" s="68" t="e">
        <f aca="false">VLOOKUP(A111,,2,FALSE())</f>
        <v>#VALUE!</v>
      </c>
      <c r="C111" s="69" t="e">
        <f aca="false">VLOOKUP(A111,,4,FALSE())</f>
        <v>#VALUE!</v>
      </c>
      <c r="D111" s="70"/>
      <c r="E111" s="71"/>
      <c r="F111" s="71" t="s">
        <v>113</v>
      </c>
    </row>
    <row r="112" customFormat="false" ht="15" hidden="false" customHeight="false" outlineLevel="0" collapsed="false">
      <c r="A112" s="67"/>
      <c r="B112" s="68" t="e">
        <f aca="false">VLOOKUP(A112,,2,FALSE())</f>
        <v>#VALUE!</v>
      </c>
      <c r="C112" s="69" t="e">
        <f aca="false">VLOOKUP(A112,,4,FALSE())</f>
        <v>#VALUE!</v>
      </c>
      <c r="D112" s="70"/>
      <c r="E112" s="71"/>
      <c r="F112" s="71" t="s">
        <v>113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113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113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113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113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113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113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113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113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113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113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113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113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113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113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113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113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113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113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113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113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113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113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113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113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113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113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113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113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113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113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113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113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113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113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113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113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113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113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113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113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113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113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113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113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113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113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113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113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113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113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113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113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113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113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113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113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113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113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113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113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113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113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113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113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113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113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113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113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113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113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113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113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113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113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113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113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113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113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113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113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113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113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113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113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113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113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113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113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113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113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113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113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113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113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113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113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113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113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113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113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113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113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113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113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113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113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113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113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113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113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113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113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113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113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113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113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113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113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113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113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113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113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113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113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113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113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113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113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113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113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113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113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113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113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113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113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113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113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113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113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113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113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113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113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113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113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113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113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113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113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113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113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113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113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113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113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113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113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113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113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113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113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113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113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113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113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113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113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113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113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113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113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113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113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113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113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113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113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113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113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113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113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113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113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113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113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113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113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113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113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113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113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113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113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113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113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113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113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113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113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113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113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113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113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113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113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113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113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113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113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113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113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113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113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113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113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113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113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113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113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113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113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113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113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113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113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113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113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113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113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113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113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113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113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113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113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113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113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113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113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113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113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113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113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113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113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113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113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113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113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113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113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113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113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113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113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113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113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113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113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113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113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113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113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113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113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113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113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113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113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113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113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113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113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113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113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113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113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113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113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113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113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113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113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113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113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113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113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113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113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113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113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113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113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113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113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113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113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113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113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113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113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113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113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113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113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113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113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113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113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113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113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113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113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113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113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113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113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113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113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113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113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113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113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113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113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113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113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113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113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113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113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113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113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113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113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113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113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113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113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113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113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113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113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113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113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113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113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113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113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113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113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113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113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113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113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113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113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113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113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113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113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113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113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113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113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113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113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113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113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113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113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113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113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113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113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113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113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113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113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113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113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113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113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113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113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113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113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113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113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113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113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113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113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113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113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113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113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113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113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113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113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113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113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113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113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113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113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113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113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113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113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113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113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113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113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113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113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113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113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113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113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113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113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113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113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