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9050" sheetId="1" state="visible" r:id="rId3"/>
  </sheets>
  <definedNames>
    <definedName function="false" hidden="false" localSheetId="0" name="_xlnm.Print_Area" vbProcedure="false">'04059050'!$A$1:$Q$82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<sst xmlns="http://schemas.openxmlformats.org/spreadsheetml/2006/main" count="157" uniqueCount="93">
  <si>
    <t xml:space="preserve">Relevés floristiques aquatiques - IBMR</t>
  </si>
  <si>
    <t xml:space="preserve">AQUABIO</t>
  </si>
  <si>
    <t xml:space="preserve">Elie GARCELON, Nicolas CONDUCHE</t>
  </si>
  <si>
    <t xml:space="preserve">les Serpents</t>
  </si>
  <si>
    <t xml:space="preserve">RAU DES SERPENTS À LAVAULT-SAINTE-ANNE</t>
  </si>
  <si>
    <t xml:space="preserve">04059050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</si>
  <si>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</si>
  <si>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</si>
  <si>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</si>
  <si>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</si>
  <si>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</si>
  <si>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</si>
  <si>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</si>
  <si>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</si>
  <si>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</si>
  <si>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</si>
  <si>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</si>
  <si>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</si>
  <si>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</si>
  <si>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</si>
  <si>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</si>
  <si>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</si>
  <si>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</si>
  <si>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</si>
  <si>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</si>
  <si>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</si>
  <si>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</si>
  <si>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</si>
  <si>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</si>
  <si>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</si>
  <si>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</si>
  <si>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</si>
  <si>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</si>
  <si>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</si>
  <si>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</si>
  <si>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</si>
  <si>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</si>
  <si>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</si>
  <si>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</si>
  <si>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</si>
  <si>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</si>
  <si>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</si>
  <si>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</si>
  <si>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</si>
  <si>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</si>
  <si>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</si>
  <si>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</si>
  <si>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</si>
  <si>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</si>
  <si>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</si>
  <si>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</si>
  <si>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</si>
  <si>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</si>
  <si>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</si>
  <si>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</si>
  <si>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</si>
  <si>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</si>
  <si>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</si>
  <si>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</si>
  <si>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</si>
  <si>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</si>
  <si>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</si>
  <si>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</si>
  <si>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</si>
  <si>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</si>
  <si>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</si>
  <si>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</si>
  <si>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</si>
  <si>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</si>
  <si>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</si>
  <si>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</si>
  <si>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</si>
  <si>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</si>
  <si>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</si>
  <si>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</si>
  <si>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</si>
  <si>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</si>
  <si>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</si>
  <si>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</si>
  <si>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</si>
  <si>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FONANT</t>
  </si>
  <si>
    <t xml:space="preserve">FISCRA</t>
  </si>
  <si>
    <t xml:space="preserve">RHYRIP</t>
  </si>
  <si>
    <t xml:space="preserve">PAASPX</t>
  </si>
  <si>
    <t xml:space="preserve">PELEND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</si>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</sst>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42893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12.3333333333333</v>
      </c>
      <c r="N5" s="48"/>
      <c r="O5" s="49" t="s">
        <v>15</v>
      </c>
      <c r="P5" s="50" t="n">
        <v>10.2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77</v>
      </c>
      <c r="C7" s="66" t="n">
        <v>23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29.5</v>
      </c>
      <c r="C9" s="66" t="n">
        <v>15.6999998092651</v>
      </c>
      <c r="D9" s="82"/>
      <c r="E9" s="82"/>
      <c r="F9" s="83" t="n">
        <f aca="false">($B9*$B$7+$C9*$C$7)/100</f>
        <v>26.325999956131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29.5500002186745</v>
      </c>
      <c r="C20" s="155" t="n">
        <f aca="false">SUM(C23:C82)</f>
        <v>15.7100000027567</v>
      </c>
      <c r="D20" s="156"/>
      <c r="E20" s="157" t="s">
        <v>53</v>
      </c>
      <c r="F20" s="158" t="n">
        <f aca="false">($B20*$B$7+$C20*$C$7)/100</f>
        <v>26.3668001690134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22.7535001683794</v>
      </c>
      <c r="C21" s="166" t="n">
        <f aca="false">C20*C7/100</f>
        <v>3.61330000063404</v>
      </c>
      <c r="D21" s="167" t="s">
        <v>56</v>
      </c>
      <c r="E21" s="168"/>
      <c r="F21" s="169" t="n">
        <f aca="false">B21+C21</f>
        <v>26.3668001690134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0.509999990463257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0.394999992605299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3</v>
      </c>
      <c r="C24" s="212" t="n">
        <v>0.5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2.425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0.00769999982789159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6.01000022888184</v>
      </c>
      <c r="C26" s="212" t="n">
        <v>0.200000002980232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4.67370017692447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20</v>
      </c>
      <c r="C27" s="212" t="n">
        <v>15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18.85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HILSPX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0.00769999982789159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PAASPX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0.00769999982789159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PELEND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26.3668001690134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les Serpents</v>
      </c>
      <c r="B84" s="175" t="str">
        <f aca="false">C3</f>
        <v>RAU DES SERPENTS À LAVAULT-SAINTE-ANNE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26.3668001690134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89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92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