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9000" sheetId="1" state="visible" r:id="rId3"/>
  </sheets>
  <definedNames>
    <definedName function="false" hidden="false" localSheetId="0" name="_xlnm.Print_Area" vbProcedure="false">'04429000'!$A$1:$Q$82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<sst xmlns="http://schemas.openxmlformats.org/spreadsheetml/2006/main" count="160" uniqueCount="95">
  <si>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</si>
  <si>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</si>
  <si>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Nicolas CONDUCHE, Rémy MARCEL</t>
  </si>
  <si>
    <t xml:space="preserve">ruisseau le dorson</t>
  </si>
  <si>
    <t xml:space="preserve">DORSON A THIERS</t>
  </si>
  <si>
    <t xml:space="preserve">04429000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</si>
  <si>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</si>
  <si>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</si>
  <si>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</si>
  <si>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</si>
  <si>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</si>
  <si>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</si>
  <si>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</si>
  <si>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</si>
  <si>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</si>
  <si>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</si>
  <si>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</si>
  <si>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</si>
  <si>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f. de dissipation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</si>
  <si>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</si>
  <si>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</si>
  <si>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</si>
  <si>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</si>
  <si>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</si>
  <si>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</si>
  <si>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</si>
  <si>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</si>
  <si>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</si>
  <si>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</si>
  <si>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</si>
  <si>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</si>
  <si>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</si>
  <si>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</si>
  <si>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</si>
  <si>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</si>
  <si>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</si>
  <si>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</si>
  <si>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</si>
  <si>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</si>
  <si>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</si>
  <si>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</si>
  <si>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</si>
  <si>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</si>
  <si>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</si>
  <si>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</si>
  <si>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</si>
  <si>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</si>
  <si>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</si>
  <si>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</si>
  <si>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</si>
  <si>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</si>
  <si>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</si>
  <si>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</si>
  <si>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</si>
  <si>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</si>
  <si>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</si>
  <si>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</si>
  <si>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</si>
  <si>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</si>
  <si>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</si>
  <si>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</si>
  <si>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</si>
  <si>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</si>
  <si>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</si>
  <si>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</si>
  <si>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</si>
  <si>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</si>
  <si>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</si>
  <si>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</si>
  <si>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</si>
  <si>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</si>
  <si>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</si>
  <si>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</si>
  <si>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</si>
  <si>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</si>
  <si>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</si>
  <si>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</si>
  <si>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</si>
  <si>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</si>
  <si>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FONANT</t>
  </si>
  <si>
    <t xml:space="preserve">HYAFLU</t>
  </si>
  <si>
    <t xml:space="preserve">FISCRA</t>
  </si>
  <si>
    <t xml:space="preserve">RHYRIP</t>
  </si>
  <si>
    <t xml:space="preserve">BRARIV</t>
  </si>
  <si>
    <t xml:space="preserve">CHIPOL</t>
  </si>
  <si>
    <t xml:space="preserve">CARPEN</t>
  </si>
  <si>
    <t xml:space="preserve">KINPRA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</si>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</sst>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11.7142857142857</v>
      </c>
      <c r="N5" s="48"/>
      <c r="O5" s="49" t="s">
        <v>15</v>
      </c>
      <c r="P5" s="50" t="n">
        <v>11.5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6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81</v>
      </c>
      <c r="C7" s="66" t="n">
        <v>19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0.100000001490116</v>
      </c>
      <c r="C9" s="66" t="n">
        <v>0.00999999977648258</v>
      </c>
      <c r="D9" s="82"/>
      <c r="E9" s="82"/>
      <c r="F9" s="83" t="n">
        <f aca="false">($B9*$B$7+$C9*$C$7)/100</f>
        <v>0.0829000011645258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0.109999997541308</v>
      </c>
      <c r="C20" s="155" t="n">
        <f aca="false">SUM(C23:C82)</f>
        <v>0.0499999988824129</v>
      </c>
      <c r="D20" s="156"/>
      <c r="E20" s="157" t="s">
        <v>52</v>
      </c>
      <c r="F20" s="158" t="n">
        <f aca="false">($B20*$B$7+$C20*$C$7)/100</f>
        <v>0.0985999977961183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0.0890999980084598</v>
      </c>
      <c r="C21" s="166" t="n">
        <f aca="false">C20*C7/100</f>
        <v>0.00949999978765845</v>
      </c>
      <c r="D21" s="167" t="s">
        <v>55</v>
      </c>
      <c r="E21" s="168"/>
      <c r="F21" s="169" t="n">
        <f aca="false">B21+C21</f>
        <v>0.0985999977961182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0.00809999981895089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0.0199999995529652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0.0161999996379018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HYAFLU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0.00809999981895089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FISCRA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0.00809999981895089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CARPEN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0.00809999981895089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KINPRA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0.0985999977961183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le dorson</v>
      </c>
      <c r="B84" s="175" t="str">
        <f aca="false">C3</f>
        <v>DORSON A THIERS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0.0985999977961182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