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1" sheetId="1" state="visible" r:id="rId3"/>
  </sheets>
  <definedNames>
    <definedName function="false" hidden="false" localSheetId="0" name="_xlnm.Print_Area" vbProcedure="false">'04431001'!$A$1:$Q$82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<sst xmlns="http://schemas.openxmlformats.org/spreadsheetml/2006/main" count="160" uniqueCount="96">
  <si>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</si>
  <si>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</si>
  <si>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</si>
  <si>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</si>
  <si>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le Béron</t>
  </si>
  <si>
    <t xml:space="preserve">BERON À CHARMEIL</t>
  </si>
  <si>
    <t xml:space="preserve">04431001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</si>
  <si>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</si>
  <si>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</si>
  <si>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</si>
  <si>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</si>
  <si>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</si>
  <si>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</si>
  <si>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</si>
  <si>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</si>
  <si>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</si>
  <si>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</si>
  <si>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</si>
  <si>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</si>
  <si>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</si>
  <si>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</si>
  <si>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</si>
  <si>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</si>
  <si>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</si>
  <si>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</si>
  <si>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</si>
  <si>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</si>
  <si>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</si>
  <si>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</si>
  <si>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</si>
  <si>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</si>
  <si>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</si>
  <si>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</si>
  <si>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</si>
  <si>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</si>
  <si>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</si>
  <si>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</si>
  <si>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</si>
  <si>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</si>
  <si>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</si>
  <si>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</si>
  <si>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</si>
  <si>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</si>
  <si>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</si>
  <si>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</si>
  <si>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</si>
  <si>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</si>
  <si>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</si>
  <si>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</si>
  <si>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</si>
  <si>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</si>
  <si>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</si>
  <si>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</si>
  <si>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</si>
  <si>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</si>
  <si>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</si>
  <si>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</si>
  <si>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</si>
  <si>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</si>
  <si>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</si>
  <si>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</si>
  <si>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</si>
  <si>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</si>
  <si>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</si>
  <si>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</si>
  <si>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</si>
  <si>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</si>
  <si>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</si>
  <si>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</si>
  <si>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</si>
  <si>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</si>
  <si>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</si>
  <si>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</si>
  <si>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</si>
  <si>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</si>
  <si>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</si>
  <si>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</si>
  <si>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</si>
  <si>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</si>
  <si>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</si>
  <si>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</si>
  <si>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MELSPX</t>
  </si>
  <si>
    <t xml:space="preserve">NASOFF</t>
  </si>
  <si>
    <t xml:space="preserve">CRAFIL</t>
  </si>
  <si>
    <t xml:space="preserve">EQUARV</t>
  </si>
  <si>
    <t xml:space="preserve">GLEHED</t>
  </si>
  <si>
    <t xml:space="preserve">PELSPX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</si>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</sst>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10.7777777777778</v>
      </c>
      <c r="N5" s="48"/>
      <c r="O5" s="49" t="s">
        <v>16</v>
      </c>
      <c r="P5" s="50" t="n">
        <v>13.1666666666667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45</v>
      </c>
      <c r="C7" s="66" t="n">
        <v>55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5.09999990463257</v>
      </c>
      <c r="C9" s="66" t="n">
        <v>0.00999999977648258</v>
      </c>
      <c r="D9" s="82"/>
      <c r="E9" s="82"/>
      <c r="F9" s="83" t="n">
        <f aca="false">($B9*$B$7+$C9*$C$7)/100</f>
        <v>2.30049995696172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5.13000000081956</v>
      </c>
      <c r="C20" s="155" t="n">
        <f aca="false">SUM(C23:C62)</f>
        <v>0.0899999979883432</v>
      </c>
      <c r="D20" s="156"/>
      <c r="E20" s="157" t="s">
        <v>54</v>
      </c>
      <c r="F20" s="158" t="n">
        <f aca="false">($B20*$B$7+$C20*$C$7)/100</f>
        <v>2.35799999926239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2.3085000003688</v>
      </c>
      <c r="C21" s="166" t="n">
        <f aca="false">C20*C7/100</f>
        <v>0.0494999988935888</v>
      </c>
      <c r="D21" s="167" t="s">
        <v>57</v>
      </c>
      <c r="E21" s="168"/>
      <c r="F21" s="169" t="n">
        <f aca="false">B21+C21</f>
        <v>2.35799999926239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16</v>
      </c>
      <c r="B24" s="211" t="n">
        <v>5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2.25549999987707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0.00549999987706542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NASOFF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CRAFIL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0.00549999987706542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EQUARV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0.00549999987706542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GLEHED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0.100000001490116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0.0505000005476177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PELSPX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0.00549999987706542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SOADUL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2.35799999926239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Béron</v>
      </c>
      <c r="B84" s="175" t="str">
        <f aca="false">C3</f>
        <v>BERON À CHARMEIL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2.35799999926239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