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<sst xmlns="http://schemas.openxmlformats.org/spreadsheetml/2006/main" count="195" uniqueCount="116">
  <si>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</si>
  <si>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</si>
  <si>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</si>
  <si>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Mathilde Bch</t>
  </si>
  <si>
    <t xml:space="preserve">conforme AFNOR T90-395 oct. 2003</t>
  </si>
  <si>
    <t xml:space="preserve">Ouysse</t>
  </si>
  <si>
    <t xml:space="preserve">Lacave</t>
  </si>
  <si>
    <t xml:space="preserve">05061050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</si>
  <si>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</si>
  <si>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</si>
  <si>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</si>
  <si>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</si>
  <si>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</si>
  <si>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</si>
  <si>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</si>
  <si>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</si>
  <si>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</si>
  <si>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</si>
  <si>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</si>
  <si>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</si>
  <si>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</si>
  <si>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</si>
  <si>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</si>
  <si>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</si>
  <si>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</si>
  <si>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</si>
  <si>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</si>
  <si>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</si>
  <si>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</si>
  <si>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</si>
  <si>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</si>
  <si>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</si>
  <si>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</si>
  <si>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</si>
  <si>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</si>
  <si>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</si>
  <si>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</si>
  <si>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</si>
  <si>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</si>
  <si>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</si>
  <si>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</si>
  <si>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</si>
  <si>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</si>
  <si>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</si>
  <si>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</si>
  <si>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</si>
  <si>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</si>
  <si>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</si>
  <si>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</si>
  <si>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</si>
  <si>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</si>
  <si>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</si>
  <si>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</si>
  <si>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</si>
  <si>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</si>
  <si>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</si>
  <si>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</si>
  <si>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</si>
  <si>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</si>
  <si>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</si>
  <si>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</si>
  <si>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</si>
  <si>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</si>
  <si>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</si>
  <si>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</si>
  <si>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</si>
  <si>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CALPLA</t>
  </si>
  <si>
    <t xml:space="preserve">Callitriche platycarpa</t>
  </si>
  <si>
    <t xml:space="preserve">PHy</t>
  </si>
  <si>
    <t xml:space="preserve">ZANPAL</t>
  </si>
  <si>
    <t xml:space="preserve">Zannichellia palustris</t>
  </si>
  <si>
    <t xml:space="preserve">POTBER</t>
  </si>
  <si>
    <t xml:space="preserve">Potamogeton berchtoldii</t>
  </si>
  <si>
    <t xml:space="preserve">CALOBT</t>
  </si>
  <si>
    <t xml:space="preserve">Callitriche obtusangula</t>
  </si>
  <si>
    <t xml:space="preserve">LEMTRI</t>
  </si>
  <si>
    <t xml:space="preserve">Lemna trisulca</t>
  </si>
  <si>
    <t xml:space="preserve">LEMMIU</t>
  </si>
  <si>
    <t xml:space="preserve">Lemna minuscula</t>
  </si>
  <si>
    <t xml:space="preserve">VAUSPX</t>
  </si>
  <si>
    <t xml:space="preserve">Vaucheria sp.</t>
  </si>
  <si>
    <t xml:space="preserve">ALG</t>
  </si>
  <si>
    <t xml:space="preserve">APINOD</t>
  </si>
  <si>
    <t xml:space="preserve">Apium nodiflorum</t>
  </si>
  <si>
    <t xml:space="preserve">BERERE</t>
  </si>
  <si>
    <t xml:space="preserve">Berula erecta</t>
  </si>
  <si>
    <t xml:space="preserve">PHe</t>
  </si>
  <si>
    <t xml:space="preserve">NUPLUT</t>
  </si>
  <si>
    <t xml:space="preserve">Nuphar lutea</t>
  </si>
  <si>
    <t xml:space="preserve">MYOPAL</t>
  </si>
  <si>
    <t xml:space="preserve">Myosotis gr. palustris</t>
  </si>
  <si>
    <t xml:space="preserve">VERANA</t>
  </si>
  <si>
    <t xml:space="preserve">Veronica anagallis-aquatica</t>
  </si>
  <si>
    <t xml:space="preserve">SCILAC</t>
  </si>
  <si>
    <t xml:space="preserve">Scirpus lacustris</t>
  </si>
  <si>
    <t xml:space="preserve">MENAQU</t>
  </si>
  <si>
    <t xml:space="preserve">Mentha aquatica</t>
  </si>
  <si>
    <t xml:space="preserve">AGRSPX</t>
  </si>
  <si>
    <t xml:space="preserve">Agrostis sp.</t>
  </si>
  <si>
    <t xml:space="preserve">PHg</t>
  </si>
  <si>
    <t xml:space="preserve">Chiloscyphus polyanthos</t>
  </si>
  <si>
    <t xml:space="preserve">BRh</t>
  </si>
  <si>
    <t xml:space="preserve">PELEND</t>
  </si>
  <si>
    <t xml:space="preserve">Pellia endiviifolia</t>
  </si>
  <si>
    <t xml:space="preserve">MACPOL</t>
  </si>
  <si>
    <t xml:space="preserve">Marchantia polymorpha</t>
  </si>
  <si>
    <t xml:space="preserve">FISCRA</t>
  </si>
  <si>
    <t xml:space="preserve">Fissidens crassipes</t>
  </si>
  <si>
    <t xml:space="preserve">BRm</t>
  </si>
  <si>
    <t xml:space="preserve">AMBRIP</t>
  </si>
  <si>
    <t xml:space="preserve">Amblystegium riparium</t>
  </si>
  <si>
    <t xml:space="preserve">CINFON</t>
  </si>
  <si>
    <t xml:space="preserve">Cinclidotus fontinaloides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</si>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</sst>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10.462962962963</v>
      </c>
      <c r="M5" s="47"/>
      <c r="N5" s="48" t="s">
        <v>16</v>
      </c>
      <c r="O5" s="49" t="n">
        <v>9.89583333333333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30</v>
      </c>
      <c r="C7" s="61" t="n">
        <v>70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20</v>
      </c>
      <c r="D9" s="80"/>
      <c r="E9" s="80"/>
      <c r="F9" s="81" t="n">
        <v>15.5</v>
      </c>
      <c r="G9" s="82"/>
      <c r="H9" s="83"/>
      <c r="I9" s="84"/>
      <c r="J9" s="85"/>
      <c r="K9" s="66"/>
      <c r="L9" s="86"/>
      <c r="M9" s="75" t="s">
        <v>30</v>
      </c>
      <c r="N9" s="76" t="n">
        <v>3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0.43</v>
      </c>
      <c r="C12" s="109" t="n">
        <v>0.42</v>
      </c>
      <c r="D12" s="101"/>
      <c r="E12" s="101"/>
      <c r="F12" s="102" t="n">
        <v>0.423</v>
      </c>
      <c r="G12" s="103"/>
      <c r="H12" s="62"/>
      <c r="I12" s="110" t="s">
        <v>40</v>
      </c>
      <c r="J12" s="110"/>
      <c r="K12" s="105" t="n">
        <v>1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5.99</v>
      </c>
      <c r="C13" s="109" t="n">
        <v>5.4</v>
      </c>
      <c r="D13" s="101"/>
      <c r="E13" s="101"/>
      <c r="F13" s="102" t="n">
        <v>5.577</v>
      </c>
      <c r="G13" s="103"/>
      <c r="H13" s="62"/>
      <c r="I13" s="110" t="s">
        <v>42</v>
      </c>
      <c r="J13" s="110"/>
      <c r="K13" s="105" t="n">
        <v>7</v>
      </c>
      <c r="L13" s="106"/>
      <c r="M13" s="116" t="s">
        <v>43</v>
      </c>
      <c r="N13" s="117" t="n">
        <v>22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18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1.61</v>
      </c>
      <c r="C15" s="125" t="n">
        <v>13.05</v>
      </c>
      <c r="D15" s="101"/>
      <c r="E15" s="101"/>
      <c r="F15" s="102" t="n">
        <v>9.618</v>
      </c>
      <c r="G15" s="103"/>
      <c r="H15" s="62"/>
      <c r="I15" s="110" t="s">
        <v>48</v>
      </c>
      <c r="J15" s="110"/>
      <c r="K15" s="105" t="n">
        <v>14</v>
      </c>
      <c r="L15" s="106"/>
      <c r="M15" s="126" t="s">
        <v>49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 t="n">
        <v>0.03</v>
      </c>
      <c r="C16" s="100" t="n">
        <v>2.87</v>
      </c>
      <c r="D16" s="129"/>
      <c r="E16" s="129"/>
      <c r="F16" s="130"/>
      <c r="G16" s="130" t="n">
        <v>2.018</v>
      </c>
      <c r="H16" s="62"/>
      <c r="I16" s="110"/>
      <c r="J16" s="131"/>
      <c r="K16" s="131"/>
      <c r="L16" s="106"/>
      <c r="M16" s="126" t="s">
        <v>51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6.52</v>
      </c>
      <c r="C17" s="109" t="n">
        <v>11.57</v>
      </c>
      <c r="D17" s="101"/>
      <c r="E17" s="101"/>
      <c r="F17" s="132"/>
      <c r="G17" s="102" t="n">
        <v>10.055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1.48</v>
      </c>
      <c r="C18" s="135" t="n">
        <v>4.43</v>
      </c>
      <c r="D18" s="101"/>
      <c r="E18" s="136" t="s">
        <v>55</v>
      </c>
      <c r="F18" s="132"/>
      <c r="G18" s="102" t="n">
        <v>3.545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15.618</v>
      </c>
      <c r="G19" s="144" t="n">
        <v>15.618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8.02647059</v>
      </c>
      <c r="C20" s="154" t="n">
        <v>18.86285714</v>
      </c>
      <c r="D20" s="155"/>
      <c r="E20" s="156" t="s">
        <v>55</v>
      </c>
      <c r="F20" s="157" t="n">
        <v>15.611941175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2.407941177</v>
      </c>
      <c r="C21" s="166" t="n">
        <v>13.203999998</v>
      </c>
      <c r="D21" s="101"/>
      <c r="E21" s="167"/>
      <c r="F21" s="168" t="n">
        <v>15.611941175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0.1</v>
      </c>
      <c r="C23" s="184" t="n">
        <v>4.84</v>
      </c>
      <c r="D23" s="185" t="s">
        <v>67</v>
      </c>
      <c r="E23" s="185" t="e">
        <f aca="false">#N/A</f>
        <v>#N/A</v>
      </c>
      <c r="F23" s="186" t="n">
        <v>3.418</v>
      </c>
      <c r="G23" s="187" t="s">
        <v>68</v>
      </c>
      <c r="H23" s="188" t="n">
        <v>7</v>
      </c>
      <c r="I23" s="189" t="n">
        <v>10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1702</v>
      </c>
      <c r="AB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0.1694958</v>
      </c>
      <c r="D24" s="185" t="s">
        <v>70</v>
      </c>
      <c r="E24" s="196" t="e">
        <f aca="false">#N/A</f>
        <v>#N/A</v>
      </c>
      <c r="F24" s="197" t="n">
        <v>0.11864706</v>
      </c>
      <c r="G24" s="187" t="s">
        <v>68</v>
      </c>
      <c r="H24" s="188" t="n">
        <v>7</v>
      </c>
      <c r="I24" s="189" t="n">
        <v>5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1681</v>
      </c>
      <c r="AB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0.01</v>
      </c>
      <c r="D25" s="185" t="s">
        <v>72</v>
      </c>
      <c r="E25" s="196" t="e">
        <f aca="false">#N/A</f>
        <v>#N/A</v>
      </c>
      <c r="F25" s="197" t="n">
        <v>0.007</v>
      </c>
      <c r="G25" s="187" t="s">
        <v>68</v>
      </c>
      <c r="H25" s="188" t="n">
        <v>7</v>
      </c>
      <c r="I25" s="189" t="n">
        <v>9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1642</v>
      </c>
      <c r="AB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0.63168067</v>
      </c>
      <c r="D26" s="185" t="s">
        <v>74</v>
      </c>
      <c r="E26" s="196" t="e">
        <f aca="false">#N/A</f>
        <v>#N/A</v>
      </c>
      <c r="F26" s="197" t="n">
        <v>0.442176469</v>
      </c>
      <c r="G26" s="187" t="s">
        <v>68</v>
      </c>
      <c r="H26" s="188" t="n">
        <v>7</v>
      </c>
      <c r="I26" s="189" t="n">
        <v>8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1700</v>
      </c>
      <c r="AB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 t="n">
        <v>0.01</v>
      </c>
      <c r="D27" s="185" t="s">
        <v>76</v>
      </c>
      <c r="E27" s="196" t="e">
        <f aca="false">#N/A</f>
        <v>#N/A</v>
      </c>
      <c r="F27" s="197" t="n">
        <v>0.01</v>
      </c>
      <c r="G27" s="187" t="s">
        <v>68</v>
      </c>
      <c r="H27" s="188" t="n">
        <v>7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1628</v>
      </c>
      <c r="AB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 t="n">
        <v>0.04630252</v>
      </c>
      <c r="D28" s="185" t="s">
        <v>78</v>
      </c>
      <c r="E28" s="196" t="e">
        <f aca="false">#N/A</f>
        <v>#N/A</v>
      </c>
      <c r="F28" s="197" t="n">
        <v>0.035411764</v>
      </c>
      <c r="G28" s="187" t="s">
        <v>68</v>
      </c>
      <c r="H28" s="188" t="n">
        <v>7</v>
      </c>
      <c r="I28" s="189"/>
      <c r="J28" s="189"/>
      <c r="K28" s="190" t="s">
        <v>78</v>
      </c>
      <c r="L28" s="198"/>
      <c r="M28" s="198"/>
      <c r="N28" s="198"/>
      <c r="O28" s="192"/>
      <c r="P28" s="192" t="n">
        <v>1627</v>
      </c>
      <c r="AB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0.43</v>
      </c>
      <c r="C29" s="195" t="n">
        <v>0.42</v>
      </c>
      <c r="D29" s="185" t="s">
        <v>80</v>
      </c>
      <c r="E29" s="196" t="e">
        <f aca="false">#N/A</f>
        <v>#N/A</v>
      </c>
      <c r="F29" s="197" t="n">
        <v>0.423</v>
      </c>
      <c r="G29" s="187" t="s">
        <v>81</v>
      </c>
      <c r="H29" s="188" t="n">
        <v>2</v>
      </c>
      <c r="I29" s="189" t="n">
        <v>4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6193</v>
      </c>
      <c r="AB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0.69</v>
      </c>
      <c r="C30" s="195" t="n">
        <v>1.57</v>
      </c>
      <c r="D30" s="185" t="s">
        <v>83</v>
      </c>
      <c r="E30" s="196" t="e">
        <f aca="false">#N/A</f>
        <v>#N/A</v>
      </c>
      <c r="F30" s="197" t="n">
        <v>1.306</v>
      </c>
      <c r="G30" s="187" t="s">
        <v>68</v>
      </c>
      <c r="H30" s="188" t="n">
        <v>7</v>
      </c>
      <c r="I30" s="189" t="n">
        <v>10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1974</v>
      </c>
      <c r="AB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0.68</v>
      </c>
      <c r="C31" s="195" t="n">
        <v>1.57</v>
      </c>
      <c r="D31" s="185" t="s">
        <v>85</v>
      </c>
      <c r="E31" s="196" t="e">
        <f aca="false">#N/A</f>
        <v>#N/A</v>
      </c>
      <c r="F31" s="197" t="n">
        <v>1.303</v>
      </c>
      <c r="G31" s="187" t="s">
        <v>86</v>
      </c>
      <c r="H31" s="188" t="n">
        <v>8</v>
      </c>
      <c r="I31" s="189" t="n">
        <v>14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1977</v>
      </c>
      <c r="AB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0.01</v>
      </c>
      <c r="C32" s="195" t="n">
        <v>2.81512605</v>
      </c>
      <c r="D32" s="185" t="s">
        <v>88</v>
      </c>
      <c r="E32" s="196" t="e">
        <f aca="false">#N/A</f>
        <v>#N/A</v>
      </c>
      <c r="F32" s="197" t="n">
        <v>1.973588235</v>
      </c>
      <c r="G32" s="187" t="s">
        <v>68</v>
      </c>
      <c r="H32" s="188" t="n">
        <v>7</v>
      </c>
      <c r="I32" s="189" t="n">
        <v>9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1839</v>
      </c>
      <c r="AB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0.01</v>
      </c>
      <c r="D33" s="185" t="s">
        <v>90</v>
      </c>
      <c r="E33" s="196" t="e">
        <f aca="false">#N/A</f>
        <v>#N/A</v>
      </c>
      <c r="F33" s="197" t="n">
        <v>0.007</v>
      </c>
      <c r="G33" s="187" t="s">
        <v>86</v>
      </c>
      <c r="H33" s="188" t="n">
        <v>8</v>
      </c>
      <c r="I33" s="189" t="n">
        <v>12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1692</v>
      </c>
      <c r="AB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0.09803922</v>
      </c>
      <c r="C34" s="195" t="n">
        <v>0.92436975</v>
      </c>
      <c r="D34" s="185" t="s">
        <v>92</v>
      </c>
      <c r="E34" s="196" t="e">
        <f aca="false">#N/A</f>
        <v>#N/A</v>
      </c>
      <c r="F34" s="199" t="n">
        <v>0.676470591</v>
      </c>
      <c r="G34" s="187" t="s">
        <v>86</v>
      </c>
      <c r="H34" s="188" t="n">
        <v>8</v>
      </c>
      <c r="I34" s="189" t="n">
        <v>11</v>
      </c>
      <c r="J34" s="189" t="n">
        <v>2</v>
      </c>
      <c r="K34" s="190" t="s">
        <v>92</v>
      </c>
      <c r="L34" s="198"/>
      <c r="M34" s="198"/>
      <c r="N34" s="198"/>
      <c r="O34" s="192"/>
      <c r="P34" s="192" t="n">
        <v>1955</v>
      </c>
      <c r="AB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0.1</v>
      </c>
      <c r="D35" s="185" t="s">
        <v>94</v>
      </c>
      <c r="E35" s="196" t="e">
        <f aca="false">#N/A</f>
        <v>#N/A</v>
      </c>
      <c r="F35" s="199" t="n">
        <v>0.07</v>
      </c>
      <c r="G35" s="187" t="s">
        <v>86</v>
      </c>
      <c r="H35" s="188" t="n">
        <v>8</v>
      </c>
      <c r="I35" s="189" t="n">
        <v>8</v>
      </c>
      <c r="J35" s="189" t="n">
        <v>2</v>
      </c>
      <c r="K35" s="190" t="s">
        <v>94</v>
      </c>
      <c r="L35" s="198"/>
      <c r="M35" s="198"/>
      <c r="N35" s="198"/>
      <c r="O35" s="192"/>
      <c r="P35" s="192" t="n">
        <v>1520</v>
      </c>
      <c r="AB35" s="12" t="n">
        <v>1</v>
      </c>
    </row>
    <row r="36" customFormat="false" ht="15" hidden="false" customHeight="false" outlineLevel="0" collapsed="false">
      <c r="A36" s="193" t="s">
        <v>95</v>
      </c>
      <c r="B36" s="194"/>
      <c r="C36" s="195" t="n">
        <v>0.33613445</v>
      </c>
      <c r="D36" s="185" t="s">
        <v>96</v>
      </c>
      <c r="E36" s="196" t="e">
        <f aca="false">#N/A</f>
        <v>#N/A</v>
      </c>
      <c r="F36" s="199" t="n">
        <v>0.235294115</v>
      </c>
      <c r="G36" s="187" t="s">
        <v>86</v>
      </c>
      <c r="H36" s="188" t="n">
        <v>8</v>
      </c>
      <c r="I36" s="189" t="n">
        <v>12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1791</v>
      </c>
      <c r="AB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0.01</v>
      </c>
      <c r="C37" s="195" t="n">
        <v>0.01</v>
      </c>
      <c r="D37" s="185" t="s">
        <v>98</v>
      </c>
      <c r="E37" s="196" t="e">
        <f aca="false">#N/A</f>
        <v>#N/A</v>
      </c>
      <c r="F37" s="199" t="n">
        <v>0.01</v>
      </c>
      <c r="G37" s="187" t="s">
        <v>99</v>
      </c>
      <c r="H37" s="188" t="n">
        <v>9</v>
      </c>
      <c r="I37" s="189"/>
      <c r="J37" s="189"/>
      <c r="K37" s="190" t="s">
        <v>98</v>
      </c>
      <c r="L37" s="198"/>
      <c r="M37" s="198"/>
      <c r="N37" s="198"/>
      <c r="O37" s="192"/>
      <c r="P37" s="192" t="n">
        <v>1542</v>
      </c>
      <c r="AB37" s="12" t="n">
        <v>1</v>
      </c>
    </row>
    <row r="38" customFormat="false" ht="15" hidden="false" customHeight="false" outlineLevel="0" collapsed="false">
      <c r="A38" s="193" t="s">
        <v>16</v>
      </c>
      <c r="B38" s="194" t="n">
        <v>1.47392157</v>
      </c>
      <c r="C38" s="195" t="n">
        <v>5.08403361</v>
      </c>
      <c r="D38" s="185" t="s">
        <v>100</v>
      </c>
      <c r="E38" s="196" t="e">
        <f aca="false">#N/A</f>
        <v>#N/A</v>
      </c>
      <c r="F38" s="199" t="n">
        <v>4.000999998</v>
      </c>
      <c r="G38" s="187" t="s">
        <v>101</v>
      </c>
      <c r="H38" s="188" t="n">
        <v>4</v>
      </c>
      <c r="I38" s="189" t="n">
        <v>15</v>
      </c>
      <c r="J38" s="189" t="n">
        <v>2</v>
      </c>
      <c r="K38" s="190" t="s">
        <v>100</v>
      </c>
      <c r="L38" s="198"/>
      <c r="M38" s="198"/>
      <c r="N38" s="198"/>
      <c r="O38" s="192"/>
      <c r="P38" s="192" t="n">
        <v>1186</v>
      </c>
      <c r="AB38" s="12" t="n">
        <v>1</v>
      </c>
    </row>
    <row r="39" customFormat="false" ht="15" hidden="false" customHeight="false" outlineLevel="0" collapsed="false">
      <c r="A39" s="193" t="s">
        <v>102</v>
      </c>
      <c r="B39" s="194"/>
      <c r="C39" s="195" t="n">
        <v>0.01</v>
      </c>
      <c r="D39" s="185" t="s">
        <v>103</v>
      </c>
      <c r="E39" s="196" t="e">
        <f aca="false">#N/A</f>
        <v>#N/A</v>
      </c>
      <c r="F39" s="199" t="n">
        <v>0.007</v>
      </c>
      <c r="G39" s="187" t="s">
        <v>101</v>
      </c>
      <c r="H39" s="188" t="n">
        <v>4</v>
      </c>
      <c r="I39" s="189"/>
      <c r="J39" s="189"/>
      <c r="K39" s="190" t="s">
        <v>103</v>
      </c>
      <c r="L39" s="198"/>
      <c r="M39" s="198"/>
      <c r="N39" s="198"/>
      <c r="O39" s="192"/>
      <c r="P39" s="192" t="n">
        <v>1197</v>
      </c>
      <c r="AB39" s="12" t="n">
        <v>1</v>
      </c>
    </row>
    <row r="40" customFormat="false" ht="15" hidden="false" customHeight="false" outlineLevel="0" collapsed="false">
      <c r="A40" s="193" t="s">
        <v>104</v>
      </c>
      <c r="B40" s="194" t="n">
        <v>0.04254902</v>
      </c>
      <c r="C40" s="195" t="n">
        <v>0.01</v>
      </c>
      <c r="D40" s="185" t="s">
        <v>105</v>
      </c>
      <c r="E40" s="196" t="e">
        <f aca="false">#N/A</f>
        <v>#N/A</v>
      </c>
      <c r="F40" s="199" t="n">
        <v>0.019764706</v>
      </c>
      <c r="G40" s="187" t="s">
        <v>101</v>
      </c>
      <c r="H40" s="188" t="n">
        <v>4</v>
      </c>
      <c r="I40" s="189"/>
      <c r="J40" s="189"/>
      <c r="K40" s="190" t="s">
        <v>105</v>
      </c>
      <c r="L40" s="198"/>
      <c r="M40" s="198"/>
      <c r="N40" s="198"/>
      <c r="O40" s="192"/>
      <c r="P40" s="192" t="n">
        <v>1192</v>
      </c>
      <c r="AB40" s="12" t="n">
        <v>1</v>
      </c>
    </row>
    <row r="41" customFormat="false" ht="15" hidden="false" customHeight="false" outlineLevel="0" collapsed="false">
      <c r="A41" s="193" t="s">
        <v>106</v>
      </c>
      <c r="B41" s="194" t="n">
        <v>0.01</v>
      </c>
      <c r="C41" s="195"/>
      <c r="D41" s="185" t="s">
        <v>107</v>
      </c>
      <c r="E41" s="196" t="e">
        <f aca="false">#N/A</f>
        <v>#N/A</v>
      </c>
      <c r="F41" s="199" t="n">
        <v>0.003</v>
      </c>
      <c r="G41" s="187" t="s">
        <v>108</v>
      </c>
      <c r="H41" s="188" t="n">
        <v>5</v>
      </c>
      <c r="I41" s="189" t="n">
        <v>12</v>
      </c>
      <c r="J41" s="189" t="n">
        <v>2</v>
      </c>
      <c r="K41" s="190" t="s">
        <v>107</v>
      </c>
      <c r="L41" s="198"/>
      <c r="M41" s="198"/>
      <c r="N41" s="198"/>
      <c r="O41" s="192"/>
      <c r="P41" s="192" t="n">
        <v>1294</v>
      </c>
      <c r="AB41" s="12" t="n">
        <v>1</v>
      </c>
    </row>
    <row r="42" customFormat="false" ht="15" hidden="false" customHeight="false" outlineLevel="0" collapsed="false">
      <c r="A42" s="193" t="s">
        <v>109</v>
      </c>
      <c r="B42" s="194" t="n">
        <v>1.25490196</v>
      </c>
      <c r="C42" s="195" t="n">
        <v>0.28571429</v>
      </c>
      <c r="D42" s="185" t="s">
        <v>110</v>
      </c>
      <c r="E42" s="196" t="e">
        <f aca="false">#N/A</f>
        <v>#N/A</v>
      </c>
      <c r="F42" s="199" t="n">
        <v>0.576470591</v>
      </c>
      <c r="G42" s="187" t="s">
        <v>108</v>
      </c>
      <c r="H42" s="188" t="n">
        <v>5</v>
      </c>
      <c r="I42" s="189" t="n">
        <v>5</v>
      </c>
      <c r="J42" s="189" t="n">
        <v>2</v>
      </c>
      <c r="K42" s="190" t="s">
        <v>110</v>
      </c>
      <c r="L42" s="198"/>
      <c r="M42" s="198"/>
      <c r="N42" s="198"/>
      <c r="O42" s="192"/>
      <c r="P42" s="192" t="n">
        <v>1219</v>
      </c>
      <c r="AB42" s="12" t="n">
        <v>1</v>
      </c>
    </row>
    <row r="43" customFormat="false" ht="15" hidden="false" customHeight="false" outlineLevel="0" collapsed="false">
      <c r="A43" s="193" t="s">
        <v>111</v>
      </c>
      <c r="B43" s="194" t="n">
        <v>0.56</v>
      </c>
      <c r="C43" s="195" t="n">
        <v>0.01</v>
      </c>
      <c r="D43" s="185" t="s">
        <v>112</v>
      </c>
      <c r="E43" s="196" t="e">
        <f aca="false">#N/A</f>
        <v>#N/A</v>
      </c>
      <c r="F43" s="199" t="n">
        <v>0.175</v>
      </c>
      <c r="G43" s="187" t="s">
        <v>108</v>
      </c>
      <c r="H43" s="188" t="n">
        <v>5</v>
      </c>
      <c r="I43" s="189" t="n">
        <v>12</v>
      </c>
      <c r="J43" s="189" t="n">
        <v>2</v>
      </c>
      <c r="K43" s="190" t="s">
        <v>112</v>
      </c>
      <c r="L43" s="198"/>
      <c r="M43" s="198"/>
      <c r="N43" s="198"/>
      <c r="O43" s="192"/>
      <c r="P43" s="192" t="n">
        <v>1320</v>
      </c>
      <c r="AB43" s="12" t="n">
        <v>1</v>
      </c>
    </row>
    <row r="44" customFormat="false" ht="15" hidden="false" customHeight="false" outlineLevel="0" collapsed="false">
      <c r="A44" s="193" t="s">
        <v>113</v>
      </c>
      <c r="B44" s="194" t="n">
        <v>2.64705882</v>
      </c>
      <c r="C44" s="195"/>
      <c r="D44" s="185" t="s">
        <v>114</v>
      </c>
      <c r="E44" s="196" t="e">
        <f aca="false">#N/A</f>
        <v>#N/A</v>
      </c>
      <c r="F44" s="199" t="n">
        <v>0.794117646</v>
      </c>
      <c r="G44" s="187" t="s">
        <v>108</v>
      </c>
      <c r="H44" s="188" t="n">
        <v>5</v>
      </c>
      <c r="I44" s="189" t="n">
        <v>12</v>
      </c>
      <c r="J44" s="189" t="n">
        <v>1</v>
      </c>
      <c r="K44" s="190" t="s">
        <v>114</v>
      </c>
      <c r="L44" s="198"/>
      <c r="M44" s="198"/>
      <c r="N44" s="198"/>
      <c r="O44" s="192"/>
      <c r="P44" s="192" t="n">
        <v>1268</v>
      </c>
      <c r="AB44" s="12" t="n">
        <v>1</v>
      </c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115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115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115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115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115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115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115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115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115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115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115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115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115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115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115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115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115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115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115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115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115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115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115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115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115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115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115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115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115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115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115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115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115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115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115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115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115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115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2020-03-18T19:19:42Z</dcterms:created>
  <dc:creator>Sylvain</dc:creator>
  <dc:description/>
  <dc:language>fr-FR</dc:language>
  <cp:lastModifiedBy>Sylvain</cp:lastModifiedBy>
  <dcterms:modified xsi:type="dcterms:W3CDTF">2020-03-18T19:19:46Z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