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<sst xmlns="http://schemas.openxmlformats.org/spreadsheetml/2006/main" count="159" uniqueCount="89">
  <si>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</si>
  <si>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</si>
  <si>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</si>
  <si>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</si>
  <si>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</si>
  <si>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TOLERME</t>
  </si>
  <si>
    <t xml:space="preserve">Lacam d'Ourcet</t>
  </si>
  <si>
    <t xml:space="preserve">05061942</t>
  </si>
  <si>
    <t xml:space="preserve">AEAG 2013 Dordogne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</si>
  <si>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</si>
  <si>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</si>
  <si>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</si>
  <si>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</si>
  <si>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</si>
  <si>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</si>
  <si>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</si>
  <si>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</si>
  <si>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</si>
  <si>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</si>
  <si>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</si>
  <si>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</si>
  <si>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</si>
  <si>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</si>
  <si>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</si>
  <si>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</si>
  <si>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</si>
  <si>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</si>
  <si>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</si>
  <si>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</si>
  <si>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</si>
  <si>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</si>
  <si>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</si>
  <si>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</si>
  <si>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</si>
  <si>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</si>
  <si>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</si>
  <si>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</si>
  <si>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</si>
  <si>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</si>
  <si>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</si>
  <si>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</si>
  <si>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</si>
  <si>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</si>
  <si>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</si>
  <si>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</si>
  <si>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</si>
  <si>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</si>
  <si>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</si>
  <si>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</si>
  <si>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</si>
  <si>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</si>
  <si>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</si>
  <si>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</si>
  <si>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</si>
  <si>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</si>
  <si>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</si>
  <si>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</si>
  <si>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</si>
  <si>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</si>
  <si>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</si>
  <si>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</si>
  <si>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</si>
  <si>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</si>
  <si>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</si>
  <si>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</si>
  <si>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</si>
  <si>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</si>
  <si>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</si>
  <si>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MELSPX</t>
  </si>
  <si>
    <t xml:space="preserve">Melosira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</si>
  <si>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</si>
  <si>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</si>
  <si>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</si>
  <si>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</si>
  <si>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CHIPOL</t>
  </si>
  <si>
    <t xml:space="preserve">Chiloscyphus polyanthos</t>
  </si>
  <si>
    <t xml:space="preserve">BRh</t>
  </si>
  <si>
    <t xml:space="preserve">FONSQU</t>
  </si>
  <si>
    <t xml:space="preserve">Fontinalis squamosa</t>
  </si>
  <si>
    <t xml:space="preserve">BRm</t>
  </si>
  <si>
    <t xml:space="preserve">Rhynchostegium riparioides</t>
  </si>
  <si>
    <t xml:space="preserve">GLYFLU</t>
  </si>
  <si>
    <t xml:space="preserve">Glyceria fluitans</t>
  </si>
  <si>
    <t xml:space="preserve">PHe</t>
  </si>
  <si>
    <t xml:space="preserve">JUNEFF</t>
  </si>
  <si>
    <t xml:space="preserve">Juncus effusus</t>
  </si>
  <si>
    <t xml:space="preserve">SCISYL</t>
  </si>
  <si>
    <t xml:space="preserve">Scirpus sylvaticus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</si>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</sst>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41501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12.7894736842105</v>
      </c>
      <c r="M5" s="47"/>
      <c r="N5" s="48" t="s">
        <v>16</v>
      </c>
      <c r="O5" s="49" t="n">
        <v>12.9375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57</v>
      </c>
      <c r="C7" s="61" t="n">
        <v>43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12.5555555555556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29</v>
      </c>
      <c r="B9" s="78" t="n">
        <v>6.36</v>
      </c>
      <c r="C9" s="79" t="n">
        <v>1.02</v>
      </c>
      <c r="D9" s="80"/>
      <c r="E9" s="80"/>
      <c r="F9" s="81" t="n">
        <v>4.0638</v>
      </c>
      <c r="G9" s="82"/>
      <c r="H9" s="83"/>
      <c r="I9" s="84"/>
      <c r="J9" s="85"/>
      <c r="K9" s="66"/>
      <c r="L9" s="86"/>
      <c r="M9" s="75" t="s">
        <v>30</v>
      </c>
      <c r="N9" s="76" t="n">
        <v>2.31474073955552</v>
      </c>
      <c r="O9" s="76" t="n">
        <v>0.666666666666667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1.61</v>
      </c>
      <c r="C12" s="109" t="n">
        <v>0.9</v>
      </c>
      <c r="D12" s="101"/>
      <c r="E12" s="101"/>
      <c r="F12" s="102" t="n">
        <v>1.3047</v>
      </c>
      <c r="G12" s="103"/>
      <c r="H12" s="62"/>
      <c r="I12" s="110" t="s">
        <v>39</v>
      </c>
      <c r="J12" s="110"/>
      <c r="K12" s="105" t="n">
        <v>4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4.72</v>
      </c>
      <c r="C13" s="109" t="n">
        <v>0.03</v>
      </c>
      <c r="D13" s="101"/>
      <c r="E13" s="101"/>
      <c r="F13" s="102" t="n">
        <v>2.7033</v>
      </c>
      <c r="G13" s="103"/>
      <c r="H13" s="62"/>
      <c r="I13" s="110" t="s">
        <v>41</v>
      </c>
      <c r="J13" s="110"/>
      <c r="K13" s="105" t="n">
        <v>3</v>
      </c>
      <c r="L13" s="106"/>
      <c r="M13" s="116" t="s">
        <v>42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0.03</v>
      </c>
      <c r="C15" s="125" t="n">
        <v>0.09</v>
      </c>
      <c r="D15" s="101"/>
      <c r="E15" s="101"/>
      <c r="F15" s="102" t="n">
        <v>0.0558</v>
      </c>
      <c r="G15" s="103"/>
      <c r="H15" s="62"/>
      <c r="I15" s="110" t="s">
        <v>47</v>
      </c>
      <c r="J15" s="110"/>
      <c r="K15" s="105" t="n">
        <v>3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6.33</v>
      </c>
      <c r="C17" s="109" t="n">
        <v>0.93</v>
      </c>
      <c r="D17" s="101"/>
      <c r="E17" s="101"/>
      <c r="F17" s="132"/>
      <c r="G17" s="102" t="n">
        <v>4.008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0.03</v>
      </c>
      <c r="C18" s="135" t="n">
        <v>0.09</v>
      </c>
      <c r="D18" s="101"/>
      <c r="E18" s="136" t="s">
        <v>54</v>
      </c>
      <c r="F18" s="132"/>
      <c r="G18" s="102" t="n">
        <v>0.0558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4.0638</v>
      </c>
      <c r="G19" s="144" t="n">
        <v>4.0638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6.36</v>
      </c>
      <c r="C20" s="154" t="n">
        <v>1.02</v>
      </c>
      <c r="D20" s="155"/>
      <c r="E20" s="156" t="s">
        <v>54</v>
      </c>
      <c r="F20" s="157" t="n">
        <v>4.0638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3.6252</v>
      </c>
      <c r="C21" s="166" t="n">
        <v>0.4386</v>
      </c>
      <c r="D21" s="101"/>
      <c r="E21" s="167"/>
      <c r="F21" s="168" t="n">
        <v>4.0638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 t="s">
        <v>66</v>
      </c>
      <c r="E23" s="185" t="e">
        <f aca="false">#N/A</f>
        <v>#N/A</v>
      </c>
      <c r="F23" s="186" t="n">
        <v>0.0057</v>
      </c>
      <c r="G23" s="187" t="s">
        <v>67</v>
      </c>
      <c r="H23" s="188" t="n">
        <v>2</v>
      </c>
      <c r="I23" s="189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 t="n">
        <v>0.01</v>
      </c>
      <c r="D24" s="185" t="s">
        <v>69</v>
      </c>
      <c r="E24" s="196" t="e">
        <f aca="false">#N/A</f>
        <v>#N/A</v>
      </c>
      <c r="F24" s="197" t="n">
        <v>0.01</v>
      </c>
      <c r="G24" s="187" t="s">
        <v>67</v>
      </c>
      <c r="H24" s="188" t="n">
        <v>2</v>
      </c>
      <c r="I24" s="189" t="n">
        <v>10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8714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0.03</v>
      </c>
      <c r="C25" s="195"/>
      <c r="D25" s="185" t="s">
        <v>71</v>
      </c>
      <c r="E25" s="196" t="e">
        <f aca="false">#N/A</f>
        <v>#N/A</v>
      </c>
      <c r="F25" s="197" t="n">
        <v>0.0171</v>
      </c>
      <c r="G25" s="187" t="s">
        <v>67</v>
      </c>
      <c r="H25" s="188" t="n">
        <v>2</v>
      </c>
      <c r="I25" s="189" t="n">
        <v>11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1108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1.56</v>
      </c>
      <c r="C26" s="195" t="n">
        <v>0.89</v>
      </c>
      <c r="D26" s="185" t="s">
        <v>73</v>
      </c>
      <c r="E26" s="196" t="e">
        <f aca="false">#N/A</f>
        <v>#N/A</v>
      </c>
      <c r="F26" s="197" t="n">
        <v>1.2719</v>
      </c>
      <c r="G26" s="187" t="s">
        <v>67</v>
      </c>
      <c r="H26" s="188" t="n">
        <v>2</v>
      </c>
      <c r="I26" s="189" t="n">
        <v>10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1147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0.04</v>
      </c>
      <c r="C27" s="195"/>
      <c r="D27" s="185" t="s">
        <v>75</v>
      </c>
      <c r="E27" s="196" t="e">
        <f aca="false">#N/A</f>
        <v>#N/A</v>
      </c>
      <c r="F27" s="197" t="n">
        <v>0.0228</v>
      </c>
      <c r="G27" s="187" t="s">
        <v>76</v>
      </c>
      <c r="H27" s="188" t="n">
        <v>4</v>
      </c>
      <c r="I27" s="189" t="n">
        <v>15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1186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0.12</v>
      </c>
      <c r="C28" s="195"/>
      <c r="D28" s="185" t="s">
        <v>78</v>
      </c>
      <c r="E28" s="196" t="e">
        <f aca="false">#N/A</f>
        <v>#N/A</v>
      </c>
      <c r="F28" s="197" t="n">
        <v>0.0684</v>
      </c>
      <c r="G28" s="187" t="s">
        <v>79</v>
      </c>
      <c r="H28" s="188" t="n">
        <v>5</v>
      </c>
      <c r="I28" s="189" t="n">
        <v>16</v>
      </c>
      <c r="J28" s="189" t="n">
        <v>3</v>
      </c>
      <c r="K28" s="190" t="s">
        <v>78</v>
      </c>
      <c r="L28" s="198"/>
      <c r="M28" s="198"/>
      <c r="N28" s="198"/>
      <c r="O28" s="192"/>
      <c r="P28" s="192" t="n">
        <v>1312</v>
      </c>
      <c r="AO28" s="12" t="n">
        <v>1</v>
      </c>
    </row>
    <row r="29" customFormat="false" ht="15" hidden="false" customHeight="false" outlineLevel="0" collapsed="false">
      <c r="A29" s="193" t="s">
        <v>16</v>
      </c>
      <c r="B29" s="194" t="n">
        <v>4.56</v>
      </c>
      <c r="C29" s="195" t="n">
        <v>0.03</v>
      </c>
      <c r="D29" s="185" t="s">
        <v>80</v>
      </c>
      <c r="E29" s="196" t="e">
        <f aca="false">#N/A</f>
        <v>#N/A</v>
      </c>
      <c r="F29" s="197" t="n">
        <v>2.6121</v>
      </c>
      <c r="G29" s="187" t="s">
        <v>79</v>
      </c>
      <c r="H29" s="188" t="n">
        <v>5</v>
      </c>
      <c r="I29" s="189" t="n">
        <v>12</v>
      </c>
      <c r="J29" s="189" t="n">
        <v>1</v>
      </c>
      <c r="K29" s="190" t="s">
        <v>80</v>
      </c>
      <c r="L29" s="198"/>
      <c r="M29" s="198"/>
      <c r="N29" s="198"/>
      <c r="O29" s="192"/>
      <c r="P29" s="192" t="n">
        <v>1268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/>
      <c r="C30" s="195" t="n">
        <v>0.07</v>
      </c>
      <c r="D30" s="185" t="s">
        <v>82</v>
      </c>
      <c r="E30" s="196" t="e">
        <f aca="false">#N/A</f>
        <v>#N/A</v>
      </c>
      <c r="F30" s="197" t="n">
        <v>0.0301</v>
      </c>
      <c r="G30" s="187" t="s">
        <v>83</v>
      </c>
      <c r="H30" s="188" t="n">
        <v>8</v>
      </c>
      <c r="I30" s="189" t="n">
        <v>14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1564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/>
      <c r="C31" s="195" t="n">
        <v>0.02</v>
      </c>
      <c r="D31" s="185" t="s">
        <v>85</v>
      </c>
      <c r="E31" s="196" t="e">
        <f aca="false">#N/A</f>
        <v>#N/A</v>
      </c>
      <c r="F31" s="197" t="n">
        <v>0.0086</v>
      </c>
      <c r="G31" s="187" t="s">
        <v>83</v>
      </c>
      <c r="H31" s="188" t="n">
        <v>8</v>
      </c>
      <c r="I31" s="189"/>
      <c r="J31" s="189"/>
      <c r="K31" s="190" t="s">
        <v>85</v>
      </c>
      <c r="L31" s="198"/>
      <c r="M31" s="198"/>
      <c r="N31" s="198"/>
      <c r="O31" s="192"/>
      <c r="P31" s="192" t="n">
        <v>1613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0.03</v>
      </c>
      <c r="C32" s="195"/>
      <c r="D32" s="185" t="s">
        <v>87</v>
      </c>
      <c r="E32" s="196" t="e">
        <f aca="false">#N/A</f>
        <v>#N/A</v>
      </c>
      <c r="F32" s="197" t="n">
        <v>0.0171</v>
      </c>
      <c r="G32" s="187" t="s">
        <v>83</v>
      </c>
      <c r="H32" s="188" t="n">
        <v>8</v>
      </c>
      <c r="I32" s="189" t="n">
        <v>10</v>
      </c>
      <c r="J32" s="189" t="n">
        <v>2</v>
      </c>
      <c r="K32" s="190" t="s">
        <v>87</v>
      </c>
      <c r="L32" s="198"/>
      <c r="M32" s="198"/>
      <c r="N32" s="198"/>
      <c r="O32" s="192"/>
      <c r="P32" s="192" t="n">
        <v>1525</v>
      </c>
      <c r="AO32" s="12" t="n">
        <v>1</v>
      </c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88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88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88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88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88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88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88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88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88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2020-03-18T19:24:18Z</dcterms:created>
  <dc:creator>Sylvain</dc:creator>
  <dc:description/>
  <dc:language>fr-FR</dc:language>
  <cp:lastModifiedBy>Sylvain</cp:lastModifiedBy>
  <dcterms:modified xsi:type="dcterms:W3CDTF">2020-03-18T19:24:21Z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