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<sst xmlns="http://schemas.openxmlformats.org/spreadsheetml/2006/main" count="147" uniqueCount="80">
  <si>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</si>
  <si>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</si>
  <si>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</si>
  <si>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</si>
  <si>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COUSSANE</t>
  </si>
  <si>
    <t xml:space="preserve">COUBISOU</t>
  </si>
  <si>
    <t xml:space="preserve">05099120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</si>
  <si>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</si>
  <si>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</si>
  <si>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</si>
  <si>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</si>
  <si>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</si>
  <si>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</si>
  <si>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</si>
  <si>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</si>
  <si>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</si>
  <si>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</si>
  <si>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</si>
  <si>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</si>
  <si>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</si>
  <si>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</si>
  <si>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</si>
  <si>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</si>
  <si>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</si>
  <si>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</si>
  <si>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</si>
  <si>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</si>
  <si>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</si>
  <si>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</si>
  <si>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</si>
  <si>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</si>
  <si>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</si>
  <si>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</si>
  <si>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</si>
  <si>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</si>
  <si>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</si>
  <si>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</si>
  <si>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</si>
  <si>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</si>
  <si>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</si>
  <si>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</si>
  <si>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</si>
  <si>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</si>
  <si>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</si>
  <si>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</si>
  <si>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</si>
  <si>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</si>
  <si>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</si>
  <si>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</si>
  <si>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</si>
  <si>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</si>
  <si>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</si>
  <si>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</si>
  <si>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</si>
  <si>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</si>
  <si>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</si>
  <si>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(0,437 %)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</si>
  <si>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</si>
  <si>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</si>
  <si>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</si>
  <si>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</si>
  <si>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</si>
  <si>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</si>
  <si>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</si>
  <si>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</si>
  <si>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</si>
  <si>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</si>
  <si>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</si>
  <si>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</si>
  <si>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CHIPOL</t>
  </si>
  <si>
    <t xml:space="preserve">Chiloscyphus polyanthos</t>
  </si>
  <si>
    <t xml:space="preserve">BRh</t>
  </si>
  <si>
    <t xml:space="preserve">FISCRA</t>
  </si>
  <si>
    <t xml:space="preserve">Fissidens crassipes</t>
  </si>
  <si>
    <t xml:space="preserve">BRm</t>
  </si>
  <si>
    <t xml:space="preserve">Cf.</t>
  </si>
  <si>
    <t xml:space="preserve">Fontinalis squamosa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</si>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</sst>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41480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14.5714285714286</v>
      </c>
      <c r="M5" s="47"/>
      <c r="N5" s="48" t="s">
        <v>15</v>
      </c>
      <c r="O5" s="49" t="n">
        <v>13.5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14</v>
      </c>
      <c r="O8" s="76" t="n">
        <v>2</v>
      </c>
      <c r="P8" s="77"/>
    </row>
    <row r="9" customFormat="false" ht="15" hidden="false" customHeight="false" outlineLevel="0" collapsed="false">
      <c r="A9" s="37" t="s">
        <v>28</v>
      </c>
      <c r="B9" s="78" t="n">
        <v>0.4</v>
      </c>
      <c r="C9" s="79" t="n">
        <v>0.4</v>
      </c>
      <c r="D9" s="80"/>
      <c r="E9" s="80"/>
      <c r="F9" s="81" t="n">
        <v>0.4</v>
      </c>
      <c r="G9" s="82"/>
      <c r="H9" s="83"/>
      <c r="I9" s="84"/>
      <c r="J9" s="85"/>
      <c r="K9" s="66"/>
      <c r="L9" s="86"/>
      <c r="M9" s="75" t="s">
        <v>29</v>
      </c>
      <c r="N9" s="76" t="n">
        <v>1.67332005306815</v>
      </c>
      <c r="O9" s="76" t="n">
        <v>0.632455532033676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4.54545454545455</v>
      </c>
      <c r="C12" s="109" t="n">
        <v>0</v>
      </c>
      <c r="D12" s="101"/>
      <c r="E12" s="101"/>
      <c r="F12" s="102" t="n">
        <v>4.09090909090909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95.4545454545455</v>
      </c>
      <c r="C13" s="109" t="n">
        <v>100</v>
      </c>
      <c r="D13" s="101"/>
      <c r="E13" s="101"/>
      <c r="F13" s="102" t="n">
        <v>95.9090909090909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</v>
      </c>
      <c r="C15" s="125" t="n">
        <v>0</v>
      </c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100</v>
      </c>
      <c r="C17" s="109" t="n">
        <v>100</v>
      </c>
      <c r="D17" s="101"/>
      <c r="E17" s="101"/>
      <c r="F17" s="132"/>
      <c r="G17" s="102" t="n">
        <v>100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 t="n">
        <v>0</v>
      </c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0.44</v>
      </c>
      <c r="C20" s="154" t="n">
        <v>0.41</v>
      </c>
      <c r="D20" s="155"/>
      <c r="E20" s="156" t="s">
        <v>53</v>
      </c>
      <c r="F20" s="157" t="n">
        <v>0.437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0.396</v>
      </c>
      <c r="C21" s="166" t="n">
        <v>0.041</v>
      </c>
      <c r="D21" s="101" t="s">
        <v>56</v>
      </c>
      <c r="E21" s="167" t="s">
        <v>57</v>
      </c>
      <c r="F21" s="168" t="n">
        <v>0.437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0.02</v>
      </c>
      <c r="C23" s="184"/>
      <c r="D23" s="185" t="s">
        <v>67</v>
      </c>
      <c r="E23" s="185" t="e">
        <f aca="false">#N/A</f>
        <v>#N/A</v>
      </c>
      <c r="F23" s="186" t="n">
        <v>0.018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 t="n">
        <v>0.01</v>
      </c>
      <c r="D24" s="185" t="s">
        <v>70</v>
      </c>
      <c r="E24" s="196" t="e">
        <f aca="false">#N/A</f>
        <v>#N/A</v>
      </c>
      <c r="F24" s="197" t="n">
        <v>0.01</v>
      </c>
      <c r="G24" s="187" t="s">
        <v>71</v>
      </c>
      <c r="H24" s="188" t="n">
        <v>4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0.01</v>
      </c>
      <c r="C25" s="195"/>
      <c r="D25" s="185" t="s">
        <v>73</v>
      </c>
      <c r="E25" s="196" t="e">
        <f aca="false">#N/A</f>
        <v>#N/A</v>
      </c>
      <c r="F25" s="197" t="n">
        <v>0.009</v>
      </c>
      <c r="G25" s="187" t="s">
        <v>74</v>
      </c>
      <c r="H25" s="188" t="n">
        <v>5</v>
      </c>
      <c r="I25" s="189" t="n">
        <v>12</v>
      </c>
      <c r="J25" s="189" t="n">
        <v>2</v>
      </c>
      <c r="K25" s="190" t="s">
        <v>73</v>
      </c>
      <c r="L25" s="198"/>
      <c r="M25" s="198"/>
      <c r="N25" s="198"/>
      <c r="O25" s="192" t="s">
        <v>75</v>
      </c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15</v>
      </c>
      <c r="B26" s="194" t="n">
        <v>0.2</v>
      </c>
      <c r="C26" s="195" t="n">
        <v>0.2</v>
      </c>
      <c r="D26" s="185" t="s">
        <v>76</v>
      </c>
      <c r="E26" s="196" t="e">
        <f aca="false">#N/A</f>
        <v>#N/A</v>
      </c>
      <c r="F26" s="197" t="n">
        <v>0.2</v>
      </c>
      <c r="G26" s="187" t="s">
        <v>74</v>
      </c>
      <c r="H26" s="188" t="n">
        <v>5</v>
      </c>
      <c r="I26" s="189" t="n">
        <v>16</v>
      </c>
      <c r="J26" s="189" t="n">
        <v>3</v>
      </c>
      <c r="K26" s="190" t="s">
        <v>76</v>
      </c>
      <c r="L26" s="198"/>
      <c r="M26" s="198"/>
      <c r="N26" s="198"/>
      <c r="O26" s="192"/>
      <c r="P26" s="192" t="n">
        <v>1312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0.2</v>
      </c>
      <c r="C27" s="195" t="n">
        <v>0.2</v>
      </c>
      <c r="D27" s="185" t="s">
        <v>78</v>
      </c>
      <c r="E27" s="196" t="e">
        <f aca="false">#N/A</f>
        <v>#N/A</v>
      </c>
      <c r="F27" s="197" t="n">
        <v>0.2</v>
      </c>
      <c r="G27" s="187" t="s">
        <v>74</v>
      </c>
      <c r="H27" s="188" t="n">
        <v>5</v>
      </c>
      <c r="I27" s="189" t="n">
        <v>12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79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79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79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79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79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79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2020-03-18T19:01:09Z</dcterms:created>
  <dc:creator>Sylvain</dc:creator>
  <dc:description/>
  <dc:language>fr-FR</dc:language>
  <cp:lastModifiedBy>Sylvain</cp:lastModifiedBy>
  <dcterms:modified xsi:type="dcterms:W3CDTF">2020-03-18T19:01:11Z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