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<sst xmlns="http://schemas.openxmlformats.org/spreadsheetml/2006/main" count="151" uniqueCount="79">
  <si>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</si>
  <si>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</si>
  <si>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</si>
  <si>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</si>
  <si>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</si>
  <si>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BORALDE FLAUJAGUESE</t>
  </si>
  <si>
    <t xml:space="preserve">Saint Come d'Olt</t>
  </si>
  <si>
    <t xml:space="preserve">05099170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</si>
  <si>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</si>
  <si>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</si>
  <si>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</si>
  <si>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</si>
  <si>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</si>
  <si>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</si>
  <si>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</si>
  <si>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</si>
  <si>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</si>
  <si>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</si>
  <si>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rapide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</si>
  <si>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</si>
  <si>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</si>
  <si>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</si>
  <si>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</si>
  <si>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</si>
  <si>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</si>
  <si>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</si>
  <si>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</si>
  <si>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</si>
  <si>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</si>
  <si>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</si>
  <si>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</si>
  <si>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</si>
  <si>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</si>
  <si>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</si>
  <si>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</si>
  <si>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</si>
  <si>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</si>
  <si>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</si>
  <si>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</si>
  <si>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</si>
  <si>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</si>
  <si>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</si>
  <si>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</si>
  <si>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</si>
  <si>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</si>
  <si>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</si>
  <si>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</si>
  <si>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</si>
  <si>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</si>
  <si>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</si>
  <si>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</si>
  <si>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</si>
  <si>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</si>
  <si>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</si>
  <si>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</si>
  <si>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</si>
  <si>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</si>
  <si>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</si>
  <si>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</si>
  <si>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</si>
  <si>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</si>
  <si>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</si>
  <si>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</si>
  <si>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</si>
  <si>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CYLSPX</t>
  </si>
  <si>
    <t xml:space="preserve">Cylindrospermum sp.</t>
  </si>
  <si>
    <t xml:space="preserve">ALG</t>
  </si>
  <si>
    <t xml:space="preserve">HILSPX</t>
  </si>
  <si>
    <t xml:space="preserve">Hildenbrandia rivularis</t>
  </si>
  <si>
    <t xml:space="preserve">Chiloscyphus polyanthos var. polyanthos </t>
  </si>
  <si>
    <t xml:space="preserve">BRh</t>
  </si>
  <si>
    <t xml:space="preserve">PORCOR</t>
  </si>
  <si>
    <t xml:space="preserve">Porella cordaeana</t>
  </si>
  <si>
    <t xml:space="preserve">FONANT</t>
  </si>
  <si>
    <t xml:space="preserve">Fontinalis antipyretica</t>
  </si>
  <si>
    <t xml:space="preserve">BRm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</si>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</sst>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14</v>
      </c>
      <c r="M5" s="46"/>
      <c r="N5" s="47" t="s">
        <v>16</v>
      </c>
      <c r="O5" s="48" t="n">
        <v>13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13</v>
      </c>
      <c r="O8" s="73" t="n">
        <v>1.5</v>
      </c>
    </row>
    <row r="9" customFormat="false" ht="15" hidden="false" customHeight="false" outlineLevel="0" collapsed="false">
      <c r="A9" s="74" t="s">
        <v>28</v>
      </c>
      <c r="B9" s="75" t="n">
        <v>0.88</v>
      </c>
      <c r="C9" s="76"/>
      <c r="D9" s="77"/>
      <c r="E9" s="77"/>
      <c r="F9" s="78" t="n">
        <v>0.88</v>
      </c>
      <c r="G9" s="79"/>
      <c r="H9" s="80"/>
      <c r="I9" s="81"/>
      <c r="J9" s="82"/>
      <c r="K9" s="63"/>
      <c r="L9" s="83"/>
      <c r="M9" s="71" t="s">
        <v>29</v>
      </c>
      <c r="N9" s="72" t="n">
        <v>2.44948974278318</v>
      </c>
      <c r="O9" s="73" t="n">
        <v>0.577350269189626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10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0.61</v>
      </c>
      <c r="C12" s="106"/>
      <c r="D12" s="98"/>
      <c r="E12" s="98"/>
      <c r="F12" s="99" t="n">
        <v>0.61</v>
      </c>
      <c r="G12" s="100"/>
      <c r="H12" s="59"/>
      <c r="I12" s="107" t="s">
        <v>37</v>
      </c>
      <c r="J12" s="107"/>
      <c r="K12" s="102" t="n">
        <v>2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0.27</v>
      </c>
      <c r="C13" s="106"/>
      <c r="D13" s="98"/>
      <c r="E13" s="98"/>
      <c r="F13" s="99" t="n">
        <v>0.27</v>
      </c>
      <c r="G13" s="100"/>
      <c r="H13" s="59"/>
      <c r="I13" s="107" t="s">
        <v>39</v>
      </c>
      <c r="J13" s="107"/>
      <c r="K13" s="102" t="n">
        <v>4</v>
      </c>
      <c r="L13" s="103"/>
      <c r="M13" s="112" t="s">
        <v>40</v>
      </c>
      <c r="N13" s="113" t="n">
        <v>6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4</v>
      </c>
      <c r="O14" s="117"/>
    </row>
    <row r="15" customFormat="false" ht="15" hidden="false" customHeight="false" outlineLevel="0" collapsed="false">
      <c r="A15" s="118" t="s">
        <v>44</v>
      </c>
      <c r="B15" s="119"/>
      <c r="C15" s="120"/>
      <c r="D15" s="98"/>
      <c r="E15" s="98"/>
      <c r="F15" s="99" t="n">
        <v>0</v>
      </c>
      <c r="G15" s="100"/>
      <c r="H15" s="59"/>
      <c r="I15" s="107" t="s">
        <v>45</v>
      </c>
      <c r="J15" s="107"/>
      <c r="K15" s="102" t="n">
        <v>0</v>
      </c>
      <c r="L15" s="103"/>
      <c r="M15" s="121" t="s">
        <v>46</v>
      </c>
      <c r="N15" s="122" t="n">
        <v>2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2</v>
      </c>
      <c r="O16" s="123"/>
    </row>
    <row r="17" customFormat="false" ht="15" hidden="false" customHeight="false" outlineLevel="0" collapsed="false">
      <c r="A17" s="104" t="s">
        <v>49</v>
      </c>
      <c r="B17" s="105" t="n">
        <v>0.88</v>
      </c>
      <c r="C17" s="106"/>
      <c r="D17" s="98"/>
      <c r="E17" s="98"/>
      <c r="F17" s="127"/>
      <c r="G17" s="99" t="n">
        <v>0.88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/>
      <c r="C18" s="130"/>
      <c r="D18" s="98"/>
      <c r="E18" s="131" t="s">
        <v>52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0.88</v>
      </c>
      <c r="G19" s="138" t="n">
        <v>0.88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0.88</v>
      </c>
      <c r="C20" s="147" t="n">
        <v>0</v>
      </c>
      <c r="D20" s="148"/>
      <c r="E20" s="149" t="s">
        <v>52</v>
      </c>
      <c r="F20" s="150" t="n">
        <v>0.88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0.88</v>
      </c>
      <c r="C21" s="158" t="n">
        <v>0</v>
      </c>
      <c r="D21" s="98"/>
      <c r="E21" s="159"/>
      <c r="F21" s="160" t="n">
        <v>0.88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0.6</v>
      </c>
      <c r="C23" s="174"/>
      <c r="D23" s="175" t="s">
        <v>65</v>
      </c>
      <c r="E23" s="175" t="e">
        <f aca="false">#N/A</f>
        <v>#N/A</v>
      </c>
      <c r="F23" s="176" t="n">
        <v>0.6</v>
      </c>
      <c r="G23" s="177" t="s">
        <v>66</v>
      </c>
      <c r="H23" s="178" t="n">
        <v>2</v>
      </c>
      <c r="I23" s="179"/>
      <c r="J23" s="180"/>
      <c r="K23" s="181" t="s">
        <v>65</v>
      </c>
      <c r="L23" s="182"/>
      <c r="M23" s="182"/>
      <c r="N23" s="182"/>
      <c r="O23" s="183"/>
      <c r="P23" s="11" t="s">
        <v>64</v>
      </c>
      <c r="Q23" s="11" t="n">
        <v>26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0.01</v>
      </c>
      <c r="G24" s="189" t="s">
        <v>66</v>
      </c>
      <c r="H24" s="178" t="n">
        <v>2</v>
      </c>
      <c r="I24" s="190" t="n">
        <v>15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4" t="s">
        <v>16</v>
      </c>
      <c r="B25" s="185" t="n">
        <v>0.22</v>
      </c>
      <c r="C25" s="186"/>
      <c r="D25" s="187" t="s">
        <v>69</v>
      </c>
      <c r="E25" s="187" t="e">
        <f aca="false">#N/A</f>
        <v>#N/A</v>
      </c>
      <c r="F25" s="188" t="n">
        <v>0.22</v>
      </c>
      <c r="G25" s="189" t="s">
        <v>70</v>
      </c>
      <c r="H25" s="178" t="n">
        <v>4</v>
      </c>
      <c r="I25" s="190" t="n">
        <v>15</v>
      </c>
      <c r="J25" s="180" t="n">
        <v>2</v>
      </c>
      <c r="K25" s="191" t="s">
        <v>69</v>
      </c>
      <c r="L25" s="192"/>
      <c r="M25" s="192"/>
      <c r="N25" s="192"/>
      <c r="O25" s="183"/>
      <c r="P25" s="11" t="s">
        <v>16</v>
      </c>
      <c r="Q25" s="11" t="n">
        <v>98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/>
      <c r="D26" s="187" t="s">
        <v>72</v>
      </c>
      <c r="E26" s="187" t="e">
        <f aca="false">#N/A</f>
        <v>#N/A</v>
      </c>
      <c r="F26" s="188" t="n">
        <v>0.01</v>
      </c>
      <c r="G26" s="189" t="s">
        <v>70</v>
      </c>
      <c r="H26" s="178" t="n">
        <v>4</v>
      </c>
      <c r="I26" s="190"/>
      <c r="J26" s="180"/>
      <c r="K26" s="191" t="s">
        <v>72</v>
      </c>
      <c r="L26" s="192"/>
      <c r="M26" s="192"/>
      <c r="N26" s="192"/>
      <c r="O26" s="183"/>
      <c r="P26" s="11" t="s">
        <v>71</v>
      </c>
      <c r="Q26" s="11" t="n">
        <v>127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0.03</v>
      </c>
      <c r="C27" s="186"/>
      <c r="D27" s="187" t="s">
        <v>74</v>
      </c>
      <c r="E27" s="187" t="e">
        <f aca="false">#N/A</f>
        <v>#N/A</v>
      </c>
      <c r="F27" s="188" t="n">
        <v>0.03</v>
      </c>
      <c r="G27" s="189" t="s">
        <v>75</v>
      </c>
      <c r="H27" s="178" t="n">
        <v>5</v>
      </c>
      <c r="I27" s="190" t="n">
        <v>10</v>
      </c>
      <c r="J27" s="180" t="n">
        <v>1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211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0.01</v>
      </c>
      <c r="C28" s="186"/>
      <c r="D28" s="187" t="s">
        <v>77</v>
      </c>
      <c r="E28" s="187" t="e">
        <f aca="false">#N/A</f>
        <v>#N/A</v>
      </c>
      <c r="F28" s="188" t="n">
        <v>0.01</v>
      </c>
      <c r="G28" s="189" t="s">
        <v>75</v>
      </c>
      <c r="H28" s="178" t="n">
        <v>5</v>
      </c>
      <c r="I28" s="190" t="n">
        <v>12</v>
      </c>
      <c r="J28" s="180" t="n">
        <v>1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253</v>
      </c>
      <c r="AR28" s="11" t="n">
        <v>1</v>
      </c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78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78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78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78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78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78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78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78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78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78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78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78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78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78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78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78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78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78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78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78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78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78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78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78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78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78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78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78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78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78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78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78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78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78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78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78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78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78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78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78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78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78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78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78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78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78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78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78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78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78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78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78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78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78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2020-03-18T17:55:21Z</dcterms:created>
  <dc:creator>Sylvain</dc:creator>
  <dc:description/>
  <dc:language>fr-FR</dc:language>
  <cp:lastModifiedBy>Sylvain</cp:lastModifiedBy>
  <dcterms:modified xsi:type="dcterms:W3CDTF">2020-03-18T17:55:24Z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