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<sst xmlns="http://schemas.openxmlformats.org/spreadsheetml/2006/main" count="172" uniqueCount="100">
  <si>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</si>
  <si>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</si>
  <si>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</si>
  <si>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NRM / VJR</t>
  </si>
  <si>
    <t xml:space="preserve">conforme AFNOR T90-395 oct. 2003</t>
  </si>
  <si>
    <t xml:space="preserve">L'Arrats</t>
  </si>
  <si>
    <t xml:space="preserve">L'Arrats à Saint-Antoine</t>
  </si>
  <si>
    <t xml:space="preserve">05118000</t>
  </si>
  <si>
    <t xml:space="preserve">130349D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</si>
  <si>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</si>
  <si>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</si>
  <si>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</si>
  <si>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</si>
  <si>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</si>
  <si>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</si>
  <si>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</si>
  <si>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POTNAT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</si>
  <si>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</si>
  <si>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</si>
  <si>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</si>
  <si>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</si>
  <si>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</si>
  <si>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</si>
  <si>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</si>
  <si>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</si>
  <si>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</si>
  <si>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</si>
  <si>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</si>
  <si>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</si>
  <si>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</si>
  <si>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</si>
  <si>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</si>
  <si>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</si>
  <si>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</si>
  <si>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</si>
  <si>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</si>
  <si>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</si>
  <si>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</si>
  <si>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</si>
  <si>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</si>
  <si>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</si>
  <si>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</si>
  <si>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</si>
  <si>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</si>
  <si>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</si>
  <si>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</si>
  <si>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</si>
  <si>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</si>
  <si>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</si>
  <si>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</si>
  <si>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</si>
  <si>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</si>
  <si>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</si>
  <si>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</si>
  <si>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</si>
  <si>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</si>
  <si>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</si>
  <si>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</si>
  <si>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</si>
  <si>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</si>
  <si>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</si>
  <si>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</si>
  <si>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</si>
  <si>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</si>
  <si>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CINFON</t>
  </si>
  <si>
    <t xml:space="preserve">Cinclidotus fontinaloides</t>
  </si>
  <si>
    <t xml:space="preserve">BRm</t>
  </si>
  <si>
    <t xml:space="preserve">FISCRA</t>
  </si>
  <si>
    <t xml:space="preserve">Fissidens crassipes</t>
  </si>
  <si>
    <t xml:space="preserve">PELSPX</t>
  </si>
  <si>
    <t xml:space="preserve">Pellia sp.</t>
  </si>
  <si>
    <t xml:space="preserve">BRh</t>
  </si>
  <si>
    <t xml:space="preserve">LYSVUL</t>
  </si>
  <si>
    <t xml:space="preserve">Lysimachia vulgaris</t>
  </si>
  <si>
    <t xml:space="preserve">PHe</t>
  </si>
  <si>
    <t xml:space="preserve">IRIPSE</t>
  </si>
  <si>
    <t xml:space="preserve">Iris pseudacorus</t>
  </si>
  <si>
    <t xml:space="preserve">EQUMAX</t>
  </si>
  <si>
    <t xml:space="preserve">Equisetum maximum</t>
  </si>
  <si>
    <t xml:space="preserve">PTE</t>
  </si>
  <si>
    <t xml:space="preserve">AGRSTO</t>
  </si>
  <si>
    <t xml:space="preserve">Agrostis stolonifera</t>
  </si>
  <si>
    <t xml:space="preserve">AMBRIP</t>
  </si>
  <si>
    <t xml:space="preserve">Amblystegium riparium</t>
  </si>
  <si>
    <t xml:space="preserve">CLASPX</t>
  </si>
  <si>
    <t xml:space="preserve">Cladophora sp.</t>
  </si>
  <si>
    <t xml:space="preserve">ALG</t>
  </si>
  <si>
    <t xml:space="preserve">PHOSPX</t>
  </si>
  <si>
    <t xml:space="preserve">Phormidium sp.</t>
  </si>
  <si>
    <t xml:space="preserve">Potamogeton natans</t>
  </si>
  <si>
    <t xml:space="preserve">PHy</t>
  </si>
  <si>
    <t xml:space="preserve">POTPEC</t>
  </si>
  <si>
    <t xml:space="preserve">Potamogeton pectinatus</t>
  </si>
  <si>
    <t xml:space="preserve">NUPLUT</t>
  </si>
  <si>
    <t xml:space="preserve">Nuphar lutea</t>
  </si>
  <si>
    <t xml:space="preserve">RHYRIP</t>
  </si>
  <si>
    <t xml:space="preserve">Rhynchostegium riparioides</t>
  </si>
  <si>
    <t xml:space="preserve">SPISPX</t>
  </si>
  <si>
    <t xml:space="preserve">Spirogyra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</si>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</sst>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8.84848484848485</v>
      </c>
      <c r="M5" s="47"/>
      <c r="N5" s="48" t="s">
        <v>16</v>
      </c>
      <c r="O5" s="49" t="n">
        <v>8.53333333333333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9.41666666666667</v>
      </c>
      <c r="O8" s="76" t="n">
        <v>1.41666666666667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20</v>
      </c>
      <c r="C9" s="79" t="n">
        <v>5.1</v>
      </c>
      <c r="D9" s="80"/>
      <c r="E9" s="80"/>
      <c r="F9" s="81" t="n">
        <v>8.825</v>
      </c>
      <c r="G9" s="82"/>
      <c r="H9" s="83"/>
      <c r="I9" s="84"/>
      <c r="J9" s="85"/>
      <c r="K9" s="66"/>
      <c r="L9" s="86"/>
      <c r="M9" s="75" t="s">
        <v>30</v>
      </c>
      <c r="N9" s="76" t="n">
        <v>3.25213605018131</v>
      </c>
      <c r="O9" s="76" t="n">
        <v>0.493006648591635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5</v>
      </c>
      <c r="C12" s="109"/>
      <c r="D12" s="101"/>
      <c r="E12" s="101"/>
      <c r="F12" s="102" t="n">
        <v>1.25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15</v>
      </c>
      <c r="C13" s="109"/>
      <c r="D13" s="101"/>
      <c r="E13" s="101"/>
      <c r="F13" s="102" t="n">
        <v>3.75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 t="n">
        <v>5.1</v>
      </c>
      <c r="D15" s="101"/>
      <c r="E15" s="101"/>
      <c r="F15" s="102" t="n">
        <v>3.825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 t="n">
        <v>5</v>
      </c>
      <c r="D16" s="129"/>
      <c r="E16" s="129"/>
      <c r="F16" s="130"/>
      <c r="G16" s="130" t="n">
        <v>3.75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20</v>
      </c>
      <c r="C17" s="109"/>
      <c r="D17" s="101"/>
      <c r="E17" s="101"/>
      <c r="F17" s="132"/>
      <c r="G17" s="102" t="n">
        <v>5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 t="n">
        <v>0.1</v>
      </c>
      <c r="D18" s="101"/>
      <c r="E18" s="136" t="s">
        <v>53</v>
      </c>
      <c r="F18" s="132"/>
      <c r="G18" s="102" t="n">
        <v>0.075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8.825</v>
      </c>
      <c r="G19" s="144" t="n">
        <v>8.825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20</v>
      </c>
      <c r="C20" s="154" t="n">
        <v>5.8</v>
      </c>
      <c r="D20" s="155"/>
      <c r="E20" s="156" t="s">
        <v>53</v>
      </c>
      <c r="F20" s="157" t="n">
        <v>9.35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5</v>
      </c>
      <c r="C21" s="166" t="n">
        <v>4.35</v>
      </c>
      <c r="D21" s="101"/>
      <c r="E21" s="167"/>
      <c r="F21" s="168" t="n">
        <v>9.35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1.2</v>
      </c>
      <c r="C23" s="184"/>
      <c r="D23" s="185" t="s">
        <v>65</v>
      </c>
      <c r="E23" s="185" t="e">
        <f aca="false">#N/A</f>
        <v>#N/A</v>
      </c>
      <c r="F23" s="186" t="n">
        <v>0.3</v>
      </c>
      <c r="G23" s="187" t="s">
        <v>66</v>
      </c>
      <c r="H23" s="188" t="n">
        <v>5</v>
      </c>
      <c r="I23" s="189" t="n">
        <v>12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1320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0.1</v>
      </c>
      <c r="C24" s="195"/>
      <c r="D24" s="185" t="s">
        <v>68</v>
      </c>
      <c r="E24" s="196" t="e">
        <f aca="false">#N/A</f>
        <v>#N/A</v>
      </c>
      <c r="F24" s="197" t="n">
        <v>0.025</v>
      </c>
      <c r="G24" s="187" t="s">
        <v>66</v>
      </c>
      <c r="H24" s="188" t="n">
        <v>5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1294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0.1</v>
      </c>
      <c r="C25" s="195"/>
      <c r="D25" s="185" t="s">
        <v>70</v>
      </c>
      <c r="E25" s="196" t="e">
        <f aca="false">#N/A</f>
        <v>#N/A</v>
      </c>
      <c r="F25" s="197" t="n">
        <v>0.025</v>
      </c>
      <c r="G25" s="187" t="s">
        <v>71</v>
      </c>
      <c r="H25" s="188" t="n">
        <v>4</v>
      </c>
      <c r="I25" s="189"/>
      <c r="J25" s="189"/>
      <c r="K25" s="190" t="s">
        <v>70</v>
      </c>
      <c r="L25" s="198"/>
      <c r="M25" s="198"/>
      <c r="N25" s="198"/>
      <c r="O25" s="192"/>
      <c r="P25" s="192" t="n">
        <v>1196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0.1</v>
      </c>
      <c r="D26" s="185" t="s">
        <v>73</v>
      </c>
      <c r="E26" s="196" t="e">
        <f aca="false">#N/A</f>
        <v>#N/A</v>
      </c>
      <c r="F26" s="197" t="n">
        <v>0.075</v>
      </c>
      <c r="G26" s="187" t="s">
        <v>74</v>
      </c>
      <c r="H26" s="188" t="n">
        <v>8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1887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0.1</v>
      </c>
      <c r="D27" s="185" t="s">
        <v>76</v>
      </c>
      <c r="E27" s="196" t="e">
        <f aca="false">#N/A</f>
        <v>#N/A</v>
      </c>
      <c r="F27" s="197" t="n">
        <v>0.075</v>
      </c>
      <c r="G27" s="187" t="s">
        <v>74</v>
      </c>
      <c r="H27" s="188" t="n">
        <v>8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1601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0.05</v>
      </c>
      <c r="D28" s="185" t="s">
        <v>78</v>
      </c>
      <c r="E28" s="196" t="e">
        <f aca="false">#N/A</f>
        <v>#N/A</v>
      </c>
      <c r="F28" s="197" t="n">
        <v>0.0375</v>
      </c>
      <c r="G28" s="187" t="s">
        <v>79</v>
      </c>
      <c r="H28" s="188" t="n">
        <v>6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1386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0.05</v>
      </c>
      <c r="D29" s="185" t="s">
        <v>81</v>
      </c>
      <c r="E29" s="196" t="e">
        <f aca="false">#N/A</f>
        <v>#N/A</v>
      </c>
      <c r="F29" s="197" t="n">
        <v>0.0375</v>
      </c>
      <c r="G29" s="187" t="s">
        <v>74</v>
      </c>
      <c r="H29" s="188" t="n">
        <v>8</v>
      </c>
      <c r="I29" s="189" t="n">
        <v>10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1543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12</v>
      </c>
      <c r="C30" s="195"/>
      <c r="D30" s="185" t="s">
        <v>83</v>
      </c>
      <c r="E30" s="196" t="e">
        <f aca="false">#N/A</f>
        <v>#N/A</v>
      </c>
      <c r="F30" s="197" t="n">
        <v>3</v>
      </c>
      <c r="G30" s="187" t="s">
        <v>66</v>
      </c>
      <c r="H30" s="188" t="n">
        <v>5</v>
      </c>
      <c r="I30" s="189" t="n">
        <v>5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1219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2</v>
      </c>
      <c r="C31" s="195"/>
      <c r="D31" s="185" t="s">
        <v>85</v>
      </c>
      <c r="E31" s="196" t="e">
        <f aca="false">#N/A</f>
        <v>#N/A</v>
      </c>
      <c r="F31" s="197" t="n">
        <v>0.5</v>
      </c>
      <c r="G31" s="187" t="s">
        <v>86</v>
      </c>
      <c r="H31" s="188" t="n">
        <v>2</v>
      </c>
      <c r="I31" s="189" t="n">
        <v>6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1124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2</v>
      </c>
      <c r="C32" s="195"/>
      <c r="D32" s="185" t="s">
        <v>88</v>
      </c>
      <c r="E32" s="196" t="e">
        <f aca="false">#N/A</f>
        <v>#N/A</v>
      </c>
      <c r="F32" s="197" t="n">
        <v>0.5</v>
      </c>
      <c r="G32" s="187" t="s">
        <v>86</v>
      </c>
      <c r="H32" s="188" t="n">
        <v>2</v>
      </c>
      <c r="I32" s="189" t="n">
        <v>13</v>
      </c>
      <c r="J32" s="189" t="n">
        <v>2</v>
      </c>
      <c r="K32" s="190" t="s">
        <v>88</v>
      </c>
      <c r="L32" s="198"/>
      <c r="M32" s="198"/>
      <c r="N32" s="198"/>
      <c r="O32" s="192"/>
      <c r="P32" s="192" t="n">
        <v>6414</v>
      </c>
      <c r="AO32" s="12" t="n">
        <v>1</v>
      </c>
    </row>
    <row r="33" customFormat="false" ht="15" hidden="false" customHeight="false" outlineLevel="0" collapsed="false">
      <c r="A33" s="193" t="s">
        <v>16</v>
      </c>
      <c r="B33" s="194"/>
      <c r="C33" s="195" t="n">
        <v>4</v>
      </c>
      <c r="D33" s="185" t="s">
        <v>89</v>
      </c>
      <c r="E33" s="196" t="e">
        <f aca="false">#N/A</f>
        <v>#N/A</v>
      </c>
      <c r="F33" s="197" t="n">
        <v>3</v>
      </c>
      <c r="G33" s="187" t="s">
        <v>90</v>
      </c>
      <c r="H33" s="188" t="n">
        <v>7</v>
      </c>
      <c r="I33" s="189" t="n">
        <v>12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1650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1</v>
      </c>
      <c r="D34" s="185" t="s">
        <v>92</v>
      </c>
      <c r="E34" s="196" t="e">
        <f aca="false">#N/A</f>
        <v>#N/A</v>
      </c>
      <c r="F34" s="199" t="n">
        <v>0.75</v>
      </c>
      <c r="G34" s="187" t="s">
        <v>90</v>
      </c>
      <c r="H34" s="188" t="n">
        <v>7</v>
      </c>
      <c r="I34" s="189" t="n">
        <v>2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1655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0.5</v>
      </c>
      <c r="D35" s="185" t="s">
        <v>94</v>
      </c>
      <c r="E35" s="196" t="e">
        <f aca="false">#N/A</f>
        <v>#N/A</v>
      </c>
      <c r="F35" s="199" t="n">
        <v>0.375</v>
      </c>
      <c r="G35" s="187" t="s">
        <v>90</v>
      </c>
      <c r="H35" s="188" t="n">
        <v>7</v>
      </c>
      <c r="I35" s="189" t="n">
        <v>9</v>
      </c>
      <c r="J35" s="189" t="n">
        <v>1</v>
      </c>
      <c r="K35" s="190" t="s">
        <v>94</v>
      </c>
      <c r="L35" s="198"/>
      <c r="M35" s="198"/>
      <c r="N35" s="198"/>
      <c r="O35" s="192"/>
      <c r="P35" s="192" t="n">
        <v>1839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2.1</v>
      </c>
      <c r="C36" s="195"/>
      <c r="D36" s="185" t="s">
        <v>96</v>
      </c>
      <c r="E36" s="196" t="e">
        <f aca="false">#N/A</f>
        <v>#N/A</v>
      </c>
      <c r="F36" s="199" t="n">
        <v>0.525</v>
      </c>
      <c r="G36" s="187" t="s">
        <v>66</v>
      </c>
      <c r="H36" s="188" t="n">
        <v>5</v>
      </c>
      <c r="I36" s="189" t="n">
        <v>12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1268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0.5</v>
      </c>
      <c r="C37" s="195"/>
      <c r="D37" s="185" t="s">
        <v>98</v>
      </c>
      <c r="E37" s="196" t="e">
        <f aca="false">#N/A</f>
        <v>#N/A</v>
      </c>
      <c r="F37" s="199" t="n">
        <v>0.125</v>
      </c>
      <c r="G37" s="187" t="s">
        <v>86</v>
      </c>
      <c r="H37" s="188" t="n">
        <v>2</v>
      </c>
      <c r="I37" s="189" t="n">
        <v>10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1147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2020-03-18T19:02:21Z</dcterms:created>
  <dc:creator>Sylvain</dc:creator>
  <dc:description/>
  <dc:language>fr-FR</dc:language>
  <cp:lastModifiedBy>Sylvain</cp:lastModifiedBy>
  <dcterms:modified xsi:type="dcterms:W3CDTF">2020-03-18T19:02:24Z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