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<sst xmlns="http://schemas.openxmlformats.org/spreadsheetml/2006/main" count="142" uniqueCount="76">
  <si>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</si>
  <si>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</si>
  <si>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</si>
  <si>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</si>
  <si>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</si>
  <si>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LUPTE</t>
  </si>
  <si>
    <t xml:space="preserve">Castelnau Montratier</t>
  </si>
  <si>
    <t xml:space="preserve">05119065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</si>
  <si>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</si>
  <si>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</si>
  <si>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</si>
  <si>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</si>
  <si>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</si>
  <si>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</si>
  <si>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</si>
  <si>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</si>
  <si>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LYCEUR</t>
  </si>
  <si>
    <t xml:space="preserve">Faciès dominant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</si>
  <si>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</si>
  <si>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</si>
  <si>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</si>
  <si>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</si>
  <si>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</si>
  <si>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</si>
  <si>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</si>
  <si>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</si>
  <si>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</si>
  <si>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</si>
  <si>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</si>
  <si>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</si>
  <si>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</si>
  <si>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</si>
  <si>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</si>
  <si>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</si>
  <si>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</si>
  <si>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</si>
  <si>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</si>
  <si>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</si>
  <si>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</si>
  <si>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</si>
  <si>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</si>
  <si>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</si>
  <si>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</si>
  <si>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</si>
  <si>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</si>
  <si>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</si>
  <si>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</si>
  <si>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</si>
  <si>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</si>
  <si>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</si>
  <si>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</si>
  <si>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</si>
  <si>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</si>
  <si>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</si>
  <si>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</si>
  <si>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</si>
  <si>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</si>
  <si>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</si>
  <si>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</si>
  <si>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</si>
  <si>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</si>
  <si>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</si>
  <si>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</si>
  <si>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</si>
  <si>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AMBRIP</t>
  </si>
  <si>
    <t xml:space="preserve">Amblystegium riparium</t>
  </si>
  <si>
    <t xml:space="preserve">BRm</t>
  </si>
  <si>
    <t xml:space="preserve">FISCRA</t>
  </si>
  <si>
    <t xml:space="preserve">Fissidens crassipes</t>
  </si>
  <si>
    <t xml:space="preserve">Lycopus europaeus</t>
  </si>
  <si>
    <t xml:space="preserve">PHe</t>
  </si>
  <si>
    <t xml:space="preserve">NASOFF</t>
  </si>
  <si>
    <t xml:space="preserve">Nasturtium officinale</t>
  </si>
  <si>
    <t xml:space="preserve">VERBEC</t>
  </si>
  <si>
    <t xml:space="preserve">Veronica beccabunga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</si>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</sst>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41160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9.625</v>
      </c>
      <c r="M5" s="47"/>
      <c r="N5" s="48" t="s">
        <v>16</v>
      </c>
      <c r="O5" s="49" t="n">
        <v>9.16666666666667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9.8</v>
      </c>
      <c r="O8" s="76" t="n">
        <v>1.4</v>
      </c>
      <c r="P8" s="77"/>
    </row>
    <row r="9" customFormat="false" ht="15" hidden="false" customHeight="false" outlineLevel="0" collapsed="false">
      <c r="A9" s="37" t="s">
        <v>28</v>
      </c>
      <c r="B9" s="78" t="n">
        <v>0.24</v>
      </c>
      <c r="C9" s="79"/>
      <c r="D9" s="80"/>
      <c r="E9" s="80"/>
      <c r="F9" s="81" t="n">
        <v>0.24</v>
      </c>
      <c r="G9" s="82"/>
      <c r="H9" s="83"/>
      <c r="I9" s="84"/>
      <c r="J9" s="85"/>
      <c r="K9" s="66"/>
      <c r="L9" s="86"/>
      <c r="M9" s="75" t="s">
        <v>29</v>
      </c>
      <c r="N9" s="76" t="n">
        <v>2.48193472919817</v>
      </c>
      <c r="O9" s="76" t="n">
        <v>0.489897948556636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0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0.02</v>
      </c>
      <c r="C13" s="109"/>
      <c r="D13" s="101"/>
      <c r="E13" s="101"/>
      <c r="F13" s="102" t="n">
        <v>0.02</v>
      </c>
      <c r="G13" s="103"/>
      <c r="H13" s="62"/>
      <c r="I13" s="110" t="s">
        <v>40</v>
      </c>
      <c r="J13" s="110"/>
      <c r="K13" s="105" t="n">
        <v>2</v>
      </c>
      <c r="L13" s="106"/>
      <c r="M13" s="116" t="s">
        <v>41</v>
      </c>
      <c r="N13" s="117" t="n">
        <v>5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0.22</v>
      </c>
      <c r="C15" s="125"/>
      <c r="D15" s="101"/>
      <c r="E15" s="101"/>
      <c r="F15" s="102" t="n">
        <v>0.22</v>
      </c>
      <c r="G15" s="103"/>
      <c r="H15" s="62"/>
      <c r="I15" s="110" t="s">
        <v>46</v>
      </c>
      <c r="J15" s="110"/>
      <c r="K15" s="105" t="n">
        <v>3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0.02</v>
      </c>
      <c r="C17" s="109"/>
      <c r="D17" s="101"/>
      <c r="E17" s="101"/>
      <c r="F17" s="132"/>
      <c r="G17" s="102" t="n">
        <v>0.02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0.22</v>
      </c>
      <c r="C18" s="135"/>
      <c r="D18" s="101"/>
      <c r="E18" s="136" t="s">
        <v>53</v>
      </c>
      <c r="F18" s="132"/>
      <c r="G18" s="102" t="n">
        <v>0.22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0.24</v>
      </c>
      <c r="G19" s="144" t="n">
        <v>0.24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0.24</v>
      </c>
      <c r="C20" s="154" t="n">
        <v>0</v>
      </c>
      <c r="D20" s="155"/>
      <c r="E20" s="156" t="s">
        <v>53</v>
      </c>
      <c r="F20" s="157" t="n">
        <v>0.24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0.24</v>
      </c>
      <c r="C21" s="166" t="n">
        <v>0</v>
      </c>
      <c r="D21" s="101"/>
      <c r="E21" s="167"/>
      <c r="F21" s="168" t="n">
        <v>0.24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5</v>
      </c>
      <c r="I23" s="189" t="n">
        <v>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1219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5</v>
      </c>
      <c r="I24" s="189" t="n">
        <v>12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1294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0.2</v>
      </c>
      <c r="C25" s="195"/>
      <c r="D25" s="185" t="s">
        <v>69</v>
      </c>
      <c r="E25" s="196" t="e">
        <f aca="false">#N/A</f>
        <v>#N/A</v>
      </c>
      <c r="F25" s="197" t="n">
        <v>0.2</v>
      </c>
      <c r="G25" s="187" t="s">
        <v>70</v>
      </c>
      <c r="H25" s="188" t="n">
        <v>8</v>
      </c>
      <c r="I25" s="189" t="n">
        <v>11</v>
      </c>
      <c r="J25" s="189" t="n">
        <v>1</v>
      </c>
      <c r="K25" s="190" t="s">
        <v>69</v>
      </c>
      <c r="L25" s="198"/>
      <c r="M25" s="198"/>
      <c r="N25" s="198"/>
      <c r="O25" s="192"/>
      <c r="P25" s="192" t="n">
        <v>1789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0.01</v>
      </c>
      <c r="G26" s="187" t="s">
        <v>70</v>
      </c>
      <c r="H26" s="188" t="n">
        <v>8</v>
      </c>
      <c r="I26" s="189" t="n">
        <v>11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1763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85" t="s">
        <v>74</v>
      </c>
      <c r="E27" s="196" t="e">
        <f aca="false">#N/A</f>
        <v>#N/A</v>
      </c>
      <c r="F27" s="197" t="n">
        <v>0.01</v>
      </c>
      <c r="G27" s="187" t="s">
        <v>70</v>
      </c>
      <c r="H27" s="188" t="n">
        <v>8</v>
      </c>
      <c r="I27" s="189" t="n">
        <v>10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1957</v>
      </c>
      <c r="AO27" s="12" t="n">
        <v>1</v>
      </c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75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75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75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75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75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75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75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75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75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75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75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75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2020-03-18T18:43:33Z</dcterms:created>
  <dc:creator>Sylvain</dc:creator>
  <dc:description/>
  <dc:language>fr-FR</dc:language>
  <cp:lastModifiedBy>Sylvain</cp:lastModifiedBy>
  <dcterms:modified xsi:type="dcterms:W3CDTF">2020-03-18T18:43:36Z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