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<sst xmlns="http://schemas.openxmlformats.org/spreadsheetml/2006/main" count="144" uniqueCount="79">
  <si>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</si>
  <si>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</si>
  <si>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</si>
  <si>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</si>
  <si>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FONPEYROUSE</t>
  </si>
  <si>
    <t xml:space="preserve">CAYLUS</t>
  </si>
  <si>
    <t xml:space="preserve">05121320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</si>
  <si>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</si>
  <si>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</si>
  <si>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</si>
  <si>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</si>
  <si>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</si>
  <si>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</si>
  <si>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</si>
  <si>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</si>
  <si>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</si>
  <si>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</si>
  <si>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</si>
  <si>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</si>
  <si>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</si>
  <si>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</si>
  <si>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</si>
  <si>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</si>
  <si>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</si>
  <si>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</si>
  <si>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</si>
  <si>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</si>
  <si>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</si>
  <si>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</si>
  <si>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</si>
  <si>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</si>
  <si>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</si>
  <si>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</si>
  <si>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</si>
  <si>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</si>
  <si>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</si>
  <si>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</si>
  <si>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</si>
  <si>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</si>
  <si>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</si>
  <si>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</si>
  <si>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</si>
  <si>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</si>
  <si>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</si>
  <si>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</si>
  <si>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</si>
  <si>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</si>
  <si>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</si>
  <si>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</si>
  <si>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</si>
  <si>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</si>
  <si>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</si>
  <si>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</si>
  <si>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</si>
  <si>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</si>
  <si>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(1,61 %)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</si>
  <si>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</si>
  <si>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</si>
  <si>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</si>
  <si>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</si>
  <si>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</si>
  <si>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</si>
  <si>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</si>
  <si>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</si>
  <si>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</si>
  <si>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</si>
  <si>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</si>
  <si>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</si>
  <si>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</si>
  <si>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FISCRA</t>
  </si>
  <si>
    <t xml:space="preserve">Fissidens crassipes</t>
  </si>
  <si>
    <t xml:space="preserve">BRm</t>
  </si>
  <si>
    <t xml:space="preserve">APINOD</t>
  </si>
  <si>
    <t xml:space="preserve">Apium nodiflorum</t>
  </si>
  <si>
    <t xml:space="preserve">PHy</t>
  </si>
  <si>
    <t xml:space="preserve">CARPEN</t>
  </si>
  <si>
    <t xml:space="preserve">Carex pendula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</si>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</sst>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41838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13.7777777777778</v>
      </c>
      <c r="M5" s="47"/>
      <c r="N5" s="48" t="s">
        <v>15</v>
      </c>
      <c r="O5" s="49" t="n">
        <v>11.3333333333333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</v>
      </c>
      <c r="C7" s="61" t="n">
        <v>90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12.3333333333333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6.02</v>
      </c>
      <c r="C9" s="79" t="n">
        <v>1.12</v>
      </c>
      <c r="D9" s="80"/>
      <c r="E9" s="80"/>
      <c r="F9" s="81" t="n">
        <v>1.61</v>
      </c>
      <c r="G9" s="82"/>
      <c r="H9" s="83"/>
      <c r="I9" s="84"/>
      <c r="J9" s="85"/>
      <c r="K9" s="66"/>
      <c r="L9" s="86"/>
      <c r="M9" s="75" t="s">
        <v>29</v>
      </c>
      <c r="N9" s="76" t="n">
        <v>2.05480466765633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0</v>
      </c>
      <c r="C12" s="109" t="n">
        <v>0</v>
      </c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0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100</v>
      </c>
      <c r="C13" s="109" t="n">
        <v>93.75</v>
      </c>
      <c r="D13" s="101"/>
      <c r="E13" s="101"/>
      <c r="F13" s="102" t="n">
        <v>94.375</v>
      </c>
      <c r="G13" s="103"/>
      <c r="H13" s="62"/>
      <c r="I13" s="110" t="s">
        <v>39</v>
      </c>
      <c r="J13" s="110"/>
      <c r="K13" s="105" t="n">
        <v>3</v>
      </c>
      <c r="L13" s="106"/>
      <c r="M13" s="116" t="s">
        <v>40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3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</v>
      </c>
      <c r="C15" s="125" t="n">
        <v>6.25000000000001</v>
      </c>
      <c r="D15" s="101"/>
      <c r="E15" s="101"/>
      <c r="F15" s="102" t="n">
        <v>5.62500000000001</v>
      </c>
      <c r="G15" s="103"/>
      <c r="H15" s="62"/>
      <c r="I15" s="110" t="s">
        <v>45</v>
      </c>
      <c r="J15" s="110"/>
      <c r="K15" s="105" t="n">
        <v>2</v>
      </c>
      <c r="L15" s="106"/>
      <c r="M15" s="126" t="s">
        <v>46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100</v>
      </c>
      <c r="C17" s="109" t="n">
        <v>95.5357142857143</v>
      </c>
      <c r="D17" s="101"/>
      <c r="E17" s="101"/>
      <c r="F17" s="132"/>
      <c r="G17" s="102" t="n">
        <v>95.9821428571429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</v>
      </c>
      <c r="C18" s="135" t="n">
        <v>4.46428571428571</v>
      </c>
      <c r="D18" s="101"/>
      <c r="E18" s="136" t="s">
        <v>52</v>
      </c>
      <c r="F18" s="132"/>
      <c r="G18" s="102" t="n">
        <v>4.01785714285714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6.02</v>
      </c>
      <c r="C20" s="154" t="n">
        <v>1.12</v>
      </c>
      <c r="D20" s="155"/>
      <c r="E20" s="156" t="s">
        <v>52</v>
      </c>
      <c r="F20" s="157" t="n">
        <v>1.61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0.602</v>
      </c>
      <c r="C21" s="166" t="n">
        <v>1.008</v>
      </c>
      <c r="D21" s="101" t="s">
        <v>55</v>
      </c>
      <c r="E21" s="167" t="s">
        <v>56</v>
      </c>
      <c r="F21" s="168" t="n">
        <v>1.61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15</v>
      </c>
      <c r="B23" s="183" t="n">
        <v>3</v>
      </c>
      <c r="C23" s="184" t="n">
        <v>1</v>
      </c>
      <c r="D23" s="185" t="s">
        <v>65</v>
      </c>
      <c r="E23" s="185" t="e">
        <f aca="false">#N/A</f>
        <v>#N/A</v>
      </c>
      <c r="F23" s="186" t="n">
        <v>1.2</v>
      </c>
      <c r="G23" s="187" t="s">
        <v>66</v>
      </c>
      <c r="H23" s="188" t="n">
        <v>4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1186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3</v>
      </c>
      <c r="C24" s="195" t="n">
        <v>0.05</v>
      </c>
      <c r="D24" s="185" t="s">
        <v>68</v>
      </c>
      <c r="E24" s="196" t="e">
        <f aca="false">#N/A</f>
        <v>#N/A</v>
      </c>
      <c r="F24" s="197" t="n">
        <v>0.345</v>
      </c>
      <c r="G24" s="187" t="s">
        <v>66</v>
      </c>
      <c r="H24" s="188" t="n">
        <v>4</v>
      </c>
      <c r="I24" s="189"/>
      <c r="J24" s="189"/>
      <c r="K24" s="190" t="s">
        <v>68</v>
      </c>
      <c r="L24" s="198"/>
      <c r="M24" s="198"/>
      <c r="N24" s="198"/>
      <c r="O24" s="192"/>
      <c r="P24" s="192" t="n">
        <v>1197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0.02</v>
      </c>
      <c r="C25" s="195"/>
      <c r="D25" s="185" t="s">
        <v>70</v>
      </c>
      <c r="E25" s="196" t="e">
        <f aca="false">#N/A</f>
        <v>#N/A</v>
      </c>
      <c r="F25" s="197" t="n">
        <v>0.002</v>
      </c>
      <c r="G25" s="187" t="s">
        <v>71</v>
      </c>
      <c r="H25" s="188" t="n">
        <v>5</v>
      </c>
      <c r="I25" s="189" t="n">
        <v>12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0.02</v>
      </c>
      <c r="D26" s="185" t="s">
        <v>73</v>
      </c>
      <c r="E26" s="196" t="e">
        <f aca="false">#N/A</f>
        <v>#N/A</v>
      </c>
      <c r="F26" s="197" t="n">
        <v>0.018</v>
      </c>
      <c r="G26" s="187" t="s">
        <v>74</v>
      </c>
      <c r="H26" s="188" t="n">
        <v>7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1974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0.05</v>
      </c>
      <c r="D27" s="185" t="s">
        <v>76</v>
      </c>
      <c r="E27" s="196" t="e">
        <f aca="false">#N/A</f>
        <v>#N/A</v>
      </c>
      <c r="F27" s="197" t="n">
        <v>0.045</v>
      </c>
      <c r="G27" s="187" t="s">
        <v>77</v>
      </c>
      <c r="H27" s="188" t="n">
        <v>8</v>
      </c>
      <c r="I27" s="189"/>
      <c r="J27" s="189"/>
      <c r="K27" s="190" t="s">
        <v>76</v>
      </c>
      <c r="L27" s="198"/>
      <c r="M27" s="198"/>
      <c r="N27" s="198"/>
      <c r="O27" s="192"/>
      <c r="P27" s="192" t="n">
        <v>1485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78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78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78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78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78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2020-03-18T19:32:59Z</dcterms:created>
  <dc:creator>Sylvain</dc:creator>
  <dc:description/>
  <dc:language>fr-FR</dc:language>
  <cp:lastModifiedBy>Sylvain</cp:lastModifiedBy>
  <dcterms:modified xsi:type="dcterms:W3CDTF">2020-03-18T19:33:02Z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