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<sst xmlns="http://schemas.openxmlformats.org/spreadsheetml/2006/main" count="179" uniqueCount="103">
  <si>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</si>
  <si>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</si>
  <si>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</si>
  <si>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</si>
  <si>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VIAUR</t>
  </si>
  <si>
    <t xml:space="preserve">SEGUR</t>
  </si>
  <si>
    <t xml:space="preserve">05125860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</si>
  <si>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</si>
  <si>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</si>
  <si>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</si>
  <si>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</si>
  <si>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</si>
  <si>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</si>
  <si>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</si>
  <si>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</si>
  <si>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CRAFIL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</si>
  <si>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</si>
  <si>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</si>
  <si>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</si>
  <si>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</si>
  <si>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</si>
  <si>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</si>
  <si>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</si>
  <si>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</si>
  <si>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</si>
  <si>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</si>
  <si>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</si>
  <si>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</si>
  <si>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</si>
  <si>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</si>
  <si>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</si>
  <si>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</si>
  <si>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</si>
  <si>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</si>
  <si>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</si>
  <si>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</si>
  <si>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</si>
  <si>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</si>
  <si>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</si>
  <si>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</si>
  <si>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</si>
  <si>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</si>
  <si>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</si>
  <si>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</si>
  <si>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</si>
  <si>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</si>
  <si>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</si>
  <si>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</si>
  <si>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</si>
  <si>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</si>
  <si>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</si>
  <si>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</si>
  <si>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</si>
  <si>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</si>
  <si>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</si>
  <si>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</si>
  <si>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(0,30875 %)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</si>
  <si>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</si>
  <si>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</si>
  <si>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</si>
  <si>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</si>
  <si>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</si>
  <si>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</si>
  <si>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</si>
  <si>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</si>
  <si>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</si>
  <si>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</si>
  <si>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</si>
  <si>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</si>
  <si>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LEASPX</t>
  </si>
  <si>
    <t xml:space="preserve">Lemanea sp.</t>
  </si>
  <si>
    <t xml:space="preserve">MELSPX</t>
  </si>
  <si>
    <t xml:space="preserve">Melosira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</si>
  <si>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</si>
  <si>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</si>
  <si>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</si>
  <si>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</si>
  <si>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</si>
  <si>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Cratoneuron filicinum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</si>
  <si>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</si>
  <si>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</si>
  <si>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</si>
  <si>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</si>
  <si>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RANTRI</t>
  </si>
  <si>
    <t xml:space="preserve">Ranunculus trichophyllus</t>
  </si>
  <si>
    <t xml:space="preserve">PHy</t>
  </si>
  <si>
    <t xml:space="preserve">AGRSTO</t>
  </si>
  <si>
    <t xml:space="preserve">Agrostis stolonifera</t>
  </si>
  <si>
    <t xml:space="preserve">PHe</t>
  </si>
  <si>
    <t xml:space="preserve">GLYFLU</t>
  </si>
  <si>
    <t xml:space="preserve">Glyceria fluitans</t>
  </si>
  <si>
    <t xml:space="preserve">IRIPSE</t>
  </si>
  <si>
    <t xml:space="preserve">Iris pseudacorus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</si>
  <si>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</si>
  <si>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</si>
  <si>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</si>
  <si>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</si>
  <si>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RANREP</t>
  </si>
  <si>
    <t xml:space="preserve">Ranunculus repens</t>
  </si>
  <si>
    <t xml:space="preserve">PHg</t>
  </si>
  <si>
    <t xml:space="preserve">SOADUL</t>
  </si>
  <si>
    <t xml:space="preserve">Solanum dulcamara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</si>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</sst>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5"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41473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11.3684210526316</v>
      </c>
      <c r="M5" s="47"/>
      <c r="N5" s="48" t="s">
        <v>15</v>
      </c>
      <c r="O5" s="49" t="n">
        <v>10.125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25</v>
      </c>
      <c r="C7" s="61" t="n">
        <v>75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10.3846153846154</v>
      </c>
      <c r="O8" s="76" t="n">
        <v>1.46153846153846</v>
      </c>
      <c r="P8" s="77"/>
    </row>
    <row r="9" customFormat="false" ht="15" hidden="false" customHeight="false" outlineLevel="0" collapsed="false">
      <c r="A9" s="37" t="s">
        <v>28</v>
      </c>
      <c r="B9" s="78" t="n">
        <v>0.65</v>
      </c>
      <c r="C9" s="79" t="n">
        <v>0.18</v>
      </c>
      <c r="D9" s="80"/>
      <c r="E9" s="80"/>
      <c r="F9" s="81" t="n">
        <v>0.2975</v>
      </c>
      <c r="G9" s="82"/>
      <c r="H9" s="83"/>
      <c r="I9" s="84"/>
      <c r="J9" s="85"/>
      <c r="K9" s="66"/>
      <c r="L9" s="86"/>
      <c r="M9" s="75" t="s">
        <v>29</v>
      </c>
      <c r="N9" s="76" t="n">
        <v>3.77315337490176</v>
      </c>
      <c r="O9" s="76" t="n">
        <v>0.634323942402717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11.5107913669065</v>
      </c>
      <c r="C12" s="109" t="n">
        <v>16.6666666666667</v>
      </c>
      <c r="D12" s="101"/>
      <c r="E12" s="101"/>
      <c r="F12" s="102" t="n">
        <v>15.3776978417266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44.6043165467626</v>
      </c>
      <c r="C13" s="109" t="n">
        <v>11.1111111111111</v>
      </c>
      <c r="D13" s="101"/>
      <c r="E13" s="101"/>
      <c r="F13" s="102" t="n">
        <v>19.484412470024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13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43.8848920863309</v>
      </c>
      <c r="C15" s="124" t="n">
        <v>72.2222222222222</v>
      </c>
      <c r="D15" s="101"/>
      <c r="E15" s="101"/>
      <c r="F15" s="102" t="n">
        <v>65.1378896882494</v>
      </c>
      <c r="G15" s="103"/>
      <c r="H15" s="62"/>
      <c r="I15" s="110" t="s">
        <v>46</v>
      </c>
      <c r="J15" s="110"/>
      <c r="K15" s="105" t="n">
        <v>8</v>
      </c>
      <c r="L15" s="106"/>
      <c r="M15" s="125" t="s">
        <v>47</v>
      </c>
      <c r="N15" s="126" t="n">
        <v>8</v>
      </c>
      <c r="O15" s="127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8"/>
      <c r="E16" s="128"/>
      <c r="F16" s="129"/>
      <c r="G16" s="129" t="n">
        <v>0</v>
      </c>
      <c r="H16" s="62"/>
      <c r="I16" s="110"/>
      <c r="J16" s="130"/>
      <c r="K16" s="130"/>
      <c r="L16" s="106"/>
      <c r="M16" s="125" t="s">
        <v>49</v>
      </c>
      <c r="N16" s="126" t="n">
        <v>4</v>
      </c>
      <c r="O16" s="127"/>
      <c r="P16" s="119"/>
    </row>
    <row r="17" customFormat="false" ht="15" hidden="false" customHeight="false" outlineLevel="0" collapsed="false">
      <c r="A17" s="107" t="s">
        <v>50</v>
      </c>
      <c r="B17" s="109" t="n">
        <v>55.3956834532374</v>
      </c>
      <c r="C17" s="109" t="n">
        <v>38.8888888888889</v>
      </c>
      <c r="D17" s="101"/>
      <c r="E17" s="101"/>
      <c r="F17" s="131"/>
      <c r="G17" s="102" t="n">
        <v>43.015587529976</v>
      </c>
      <c r="H17" s="62"/>
      <c r="I17" s="110"/>
      <c r="J17" s="110"/>
      <c r="K17" s="130"/>
      <c r="L17" s="106"/>
      <c r="M17" s="125" t="s">
        <v>51</v>
      </c>
      <c r="N17" s="126" t="n">
        <v>1</v>
      </c>
      <c r="O17" s="127"/>
      <c r="P17" s="119"/>
    </row>
    <row r="18" customFormat="false" ht="15" hidden="false" customHeight="false" outlineLevel="0" collapsed="false">
      <c r="A18" s="132" t="s">
        <v>52</v>
      </c>
      <c r="B18" s="133" t="n">
        <v>44.6043165467626</v>
      </c>
      <c r="C18" s="134" t="n">
        <v>61.1111111111111</v>
      </c>
      <c r="D18" s="101"/>
      <c r="E18" s="135" t="s">
        <v>53</v>
      </c>
      <c r="F18" s="131"/>
      <c r="G18" s="102" t="n">
        <v>56.984412470024</v>
      </c>
      <c r="H18" s="62"/>
      <c r="I18" s="110"/>
      <c r="J18" s="110"/>
      <c r="K18" s="130"/>
      <c r="L18" s="106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100</v>
      </c>
      <c r="G19" s="143" t="n">
        <v>100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54</v>
      </c>
      <c r="B20" s="152" t="n">
        <v>0.695</v>
      </c>
      <c r="C20" s="153" t="n">
        <v>0.18</v>
      </c>
      <c r="D20" s="154"/>
      <c r="E20" s="155" t="s">
        <v>53</v>
      </c>
      <c r="F20" s="156" t="n">
        <v>0.30875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55</v>
      </c>
      <c r="B21" s="165" t="n">
        <v>0.17375</v>
      </c>
      <c r="C21" s="165" t="n">
        <v>0.135</v>
      </c>
      <c r="D21" s="101" t="s">
        <v>56</v>
      </c>
      <c r="E21" s="166" t="s">
        <v>57</v>
      </c>
      <c r="F21" s="167" t="n">
        <v>0.30875</v>
      </c>
      <c r="G21" s="168"/>
      <c r="H21" s="101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58</v>
      </c>
      <c r="B22" s="175" t="s">
        <v>59</v>
      </c>
      <c r="C22" s="176" t="s">
        <v>59</v>
      </c>
      <c r="D22" s="128"/>
      <c r="E22" s="128"/>
      <c r="F22" s="177" t="s">
        <v>60</v>
      </c>
      <c r="G22" s="178" t="s">
        <v>61</v>
      </c>
      <c r="H22" s="128"/>
      <c r="I22" s="179" t="s">
        <v>62</v>
      </c>
      <c r="J22" s="179" t="s">
        <v>63</v>
      </c>
      <c r="K22" s="152" t="s">
        <v>64</v>
      </c>
      <c r="L22" s="152"/>
      <c r="M22" s="152"/>
      <c r="N22" s="152"/>
      <c r="O22" s="152"/>
      <c r="P22" s="180" t="s">
        <v>65</v>
      </c>
    </row>
    <row r="23" customFormat="false" ht="15" hidden="false" customHeight="false" outlineLevel="0" collapsed="false">
      <c r="A23" s="181" t="s">
        <v>66</v>
      </c>
      <c r="B23" s="182" t="n">
        <v>0.01</v>
      </c>
      <c r="C23" s="183"/>
      <c r="D23" s="184" t="s">
        <v>67</v>
      </c>
      <c r="E23" s="184" t="e">
        <f aca="false">#N/A</f>
        <v>#N/A</v>
      </c>
      <c r="F23" s="185" t="n">
        <v>0.0025</v>
      </c>
      <c r="G23" s="186" t="s">
        <v>68</v>
      </c>
      <c r="H23" s="187" t="n">
        <v>2</v>
      </c>
      <c r="I23" s="188" t="n">
        <v>6</v>
      </c>
      <c r="J23" s="188" t="n">
        <v>1</v>
      </c>
      <c r="K23" s="189" t="s">
        <v>67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69</v>
      </c>
      <c r="B24" s="193" t="n">
        <v>0.05</v>
      </c>
      <c r="C24" s="194" t="n">
        <v>0.02</v>
      </c>
      <c r="D24" s="184" t="s">
        <v>70</v>
      </c>
      <c r="E24" s="195" t="e">
        <f aca="false">#N/A</f>
        <v>#N/A</v>
      </c>
      <c r="F24" s="196" t="n">
        <v>0.0275</v>
      </c>
      <c r="G24" s="186" t="s">
        <v>68</v>
      </c>
      <c r="H24" s="187" t="n">
        <v>2</v>
      </c>
      <c r="I24" s="188" t="n">
        <v>15</v>
      </c>
      <c r="J24" s="188" t="n">
        <v>2</v>
      </c>
      <c r="K24" s="189" t="s">
        <v>70</v>
      </c>
      <c r="L24" s="197"/>
      <c r="M24" s="197"/>
      <c r="N24" s="197"/>
      <c r="O24" s="191"/>
      <c r="P24" s="191" t="n">
        <v>1159</v>
      </c>
      <c r="AO24" s="12" t="n">
        <v>1</v>
      </c>
    </row>
    <row r="25" customFormat="false" ht="15" hidden="false" customHeight="false" outlineLevel="0" collapsed="false">
      <c r="A25" s="192" t="s">
        <v>71</v>
      </c>
      <c r="B25" s="193" t="n">
        <v>0.005</v>
      </c>
      <c r="C25" s="194"/>
      <c r="D25" s="184" t="s">
        <v>72</v>
      </c>
      <c r="E25" s="195" t="e">
        <f aca="false">#N/A</f>
        <v>#N/A</v>
      </c>
      <c r="F25" s="196" t="n">
        <v>0.00125</v>
      </c>
      <c r="G25" s="186" t="s">
        <v>68</v>
      </c>
      <c r="H25" s="187" t="n">
        <v>2</v>
      </c>
      <c r="I25" s="188" t="n">
        <v>10</v>
      </c>
      <c r="J25" s="188" t="n">
        <v>1</v>
      </c>
      <c r="K25" s="189" t="s">
        <v>72</v>
      </c>
      <c r="L25" s="197"/>
      <c r="M25" s="197"/>
      <c r="N25" s="197"/>
      <c r="O25" s="191"/>
      <c r="P25" s="191" t="n">
        <v>8714</v>
      </c>
      <c r="AO25" s="12" t="n">
        <v>1</v>
      </c>
    </row>
    <row r="26" customFormat="false" ht="15" hidden="false" customHeight="false" outlineLevel="0" collapsed="false">
      <c r="A26" s="192" t="s">
        <v>73</v>
      </c>
      <c r="B26" s="193" t="n">
        <v>0.01</v>
      </c>
      <c r="C26" s="194" t="n">
        <v>0.01</v>
      </c>
      <c r="D26" s="184" t="s">
        <v>74</v>
      </c>
      <c r="E26" s="195" t="e">
        <f aca="false">#N/A</f>
        <v>#N/A</v>
      </c>
      <c r="F26" s="196" t="n">
        <v>0.01</v>
      </c>
      <c r="G26" s="186" t="s">
        <v>68</v>
      </c>
      <c r="H26" s="187" t="n">
        <v>2</v>
      </c>
      <c r="I26" s="188" t="n">
        <v>4</v>
      </c>
      <c r="J26" s="188" t="n">
        <v>1</v>
      </c>
      <c r="K26" s="189" t="s">
        <v>74</v>
      </c>
      <c r="L26" s="197"/>
      <c r="M26" s="197"/>
      <c r="N26" s="197"/>
      <c r="O26" s="191"/>
      <c r="P26" s="191" t="n">
        <v>6193</v>
      </c>
      <c r="AO26" s="12" t="n">
        <v>1</v>
      </c>
    </row>
    <row r="27" customFormat="false" ht="15" hidden="false" customHeight="false" outlineLevel="0" collapsed="false">
      <c r="A27" s="192" t="s">
        <v>75</v>
      </c>
      <c r="B27" s="193" t="n">
        <v>0.05</v>
      </c>
      <c r="C27" s="194" t="n">
        <v>0.01</v>
      </c>
      <c r="D27" s="184" t="s">
        <v>76</v>
      </c>
      <c r="E27" s="195" t="e">
        <f aca="false">#N/A</f>
        <v>#N/A</v>
      </c>
      <c r="F27" s="196" t="n">
        <v>0.02</v>
      </c>
      <c r="G27" s="186" t="s">
        <v>77</v>
      </c>
      <c r="H27" s="187" t="n">
        <v>5</v>
      </c>
      <c r="I27" s="188" t="n">
        <v>5</v>
      </c>
      <c r="J27" s="188" t="n">
        <v>2</v>
      </c>
      <c r="K27" s="189" t="s">
        <v>76</v>
      </c>
      <c r="L27" s="197"/>
      <c r="M27" s="197"/>
      <c r="N27" s="197"/>
      <c r="O27" s="191"/>
      <c r="P27" s="191" t="n">
        <v>1219</v>
      </c>
      <c r="AO27" s="12" t="n">
        <v>1</v>
      </c>
    </row>
    <row r="28" customFormat="false" ht="15" hidden="false" customHeight="false" outlineLevel="0" collapsed="false">
      <c r="A28" s="192" t="s">
        <v>15</v>
      </c>
      <c r="B28" s="193" t="n">
        <v>0.01</v>
      </c>
      <c r="C28" s="194"/>
      <c r="D28" s="184" t="s">
        <v>78</v>
      </c>
      <c r="E28" s="195" t="e">
        <f aca="false">#N/A</f>
        <v>#N/A</v>
      </c>
      <c r="F28" s="196" t="n">
        <v>0.0025</v>
      </c>
      <c r="G28" s="186" t="s">
        <v>77</v>
      </c>
      <c r="H28" s="187" t="n">
        <v>5</v>
      </c>
      <c r="I28" s="188" t="n">
        <v>18</v>
      </c>
      <c r="J28" s="188" t="n">
        <v>3</v>
      </c>
      <c r="K28" s="189" t="s">
        <v>78</v>
      </c>
      <c r="L28" s="197"/>
      <c r="M28" s="197"/>
      <c r="N28" s="197"/>
      <c r="O28" s="191"/>
      <c r="P28" s="191" t="n">
        <v>1233</v>
      </c>
      <c r="AO28" s="12" t="n">
        <v>1</v>
      </c>
    </row>
    <row r="29" customFormat="false" ht="15" hidden="false" customHeight="false" outlineLevel="0" collapsed="false">
      <c r="A29" s="192" t="s">
        <v>79</v>
      </c>
      <c r="B29" s="193" t="n">
        <v>0.2</v>
      </c>
      <c r="C29" s="194" t="n">
        <v>0.01</v>
      </c>
      <c r="D29" s="184" t="s">
        <v>80</v>
      </c>
      <c r="E29" s="195" t="e">
        <f aca="false">#N/A</f>
        <v>#N/A</v>
      </c>
      <c r="F29" s="196" t="n">
        <v>0.0575</v>
      </c>
      <c r="G29" s="186" t="s">
        <v>77</v>
      </c>
      <c r="H29" s="187" t="n">
        <v>5</v>
      </c>
      <c r="I29" s="188" t="n">
        <v>10</v>
      </c>
      <c r="J29" s="188" t="n">
        <v>1</v>
      </c>
      <c r="K29" s="189" t="s">
        <v>80</v>
      </c>
      <c r="L29" s="197"/>
      <c r="M29" s="197"/>
      <c r="N29" s="197"/>
      <c r="O29" s="191"/>
      <c r="P29" s="191" t="n">
        <v>1310</v>
      </c>
      <c r="AO29" s="12" t="n">
        <v>1</v>
      </c>
    </row>
    <row r="30" customFormat="false" ht="15" hidden="false" customHeight="false" outlineLevel="0" collapsed="false">
      <c r="A30" s="192" t="s">
        <v>81</v>
      </c>
      <c r="B30" s="193" t="n">
        <v>0.05</v>
      </c>
      <c r="C30" s="194"/>
      <c r="D30" s="184" t="s">
        <v>82</v>
      </c>
      <c r="E30" s="195" t="e">
        <f aca="false">#N/A</f>
        <v>#N/A</v>
      </c>
      <c r="F30" s="196" t="n">
        <v>0.0125</v>
      </c>
      <c r="G30" s="186" t="s">
        <v>77</v>
      </c>
      <c r="H30" s="187" t="n">
        <v>5</v>
      </c>
      <c r="I30" s="188" t="n">
        <v>12</v>
      </c>
      <c r="J30" s="188" t="n">
        <v>1</v>
      </c>
      <c r="K30" s="189" t="s">
        <v>82</v>
      </c>
      <c r="L30" s="197"/>
      <c r="M30" s="197"/>
      <c r="N30" s="197"/>
      <c r="O30" s="191"/>
      <c r="P30" s="191" t="n">
        <v>1268</v>
      </c>
      <c r="AO30" s="12" t="n">
        <v>1</v>
      </c>
    </row>
    <row r="31" customFormat="false" ht="15" hidden="false" customHeight="false" outlineLevel="0" collapsed="false">
      <c r="A31" s="192" t="s">
        <v>83</v>
      </c>
      <c r="B31" s="193"/>
      <c r="C31" s="194" t="n">
        <v>0.02</v>
      </c>
      <c r="D31" s="184" t="s">
        <v>84</v>
      </c>
      <c r="E31" s="195" t="e">
        <f aca="false">#N/A</f>
        <v>#N/A</v>
      </c>
      <c r="F31" s="196" t="n">
        <v>0.015</v>
      </c>
      <c r="G31" s="186" t="s">
        <v>85</v>
      </c>
      <c r="H31" s="187" t="n">
        <v>7</v>
      </c>
      <c r="I31" s="188" t="n">
        <v>11</v>
      </c>
      <c r="J31" s="188" t="n">
        <v>2</v>
      </c>
      <c r="K31" s="189" t="s">
        <v>84</v>
      </c>
      <c r="L31" s="197"/>
      <c r="M31" s="197"/>
      <c r="N31" s="197"/>
      <c r="O31" s="191"/>
      <c r="P31" s="191" t="n">
        <v>1914</v>
      </c>
      <c r="AO31" s="12" t="n">
        <v>1</v>
      </c>
    </row>
    <row r="32" customFormat="false" ht="15" hidden="false" customHeight="false" outlineLevel="0" collapsed="false">
      <c r="A32" s="192" t="s">
        <v>86</v>
      </c>
      <c r="B32" s="193"/>
      <c r="C32" s="194" t="n">
        <v>0.01</v>
      </c>
      <c r="D32" s="184" t="s">
        <v>87</v>
      </c>
      <c r="E32" s="195" t="e">
        <f aca="false">#N/A</f>
        <v>#N/A</v>
      </c>
      <c r="F32" s="196" t="n">
        <v>0.0075</v>
      </c>
      <c r="G32" s="186" t="s">
        <v>88</v>
      </c>
      <c r="H32" s="187" t="n">
        <v>8</v>
      </c>
      <c r="I32" s="188" t="n">
        <v>10</v>
      </c>
      <c r="J32" s="188" t="n">
        <v>1</v>
      </c>
      <c r="K32" s="189" t="s">
        <v>87</v>
      </c>
      <c r="L32" s="197"/>
      <c r="M32" s="197"/>
      <c r="N32" s="197"/>
      <c r="O32" s="191"/>
      <c r="P32" s="191" t="n">
        <v>1543</v>
      </c>
      <c r="AO32" s="12" t="n">
        <v>1</v>
      </c>
    </row>
    <row r="33" customFormat="false" ht="15" hidden="false" customHeight="false" outlineLevel="0" collapsed="false">
      <c r="A33" s="192" t="s">
        <v>89</v>
      </c>
      <c r="B33" s="193"/>
      <c r="C33" s="194" t="n">
        <v>0.05</v>
      </c>
      <c r="D33" s="184" t="s">
        <v>90</v>
      </c>
      <c r="E33" s="195" t="e">
        <f aca="false">#N/A</f>
        <v>#N/A</v>
      </c>
      <c r="F33" s="196" t="n">
        <v>0.0375</v>
      </c>
      <c r="G33" s="186" t="s">
        <v>88</v>
      </c>
      <c r="H33" s="187" t="n">
        <v>8</v>
      </c>
      <c r="I33" s="188" t="n">
        <v>14</v>
      </c>
      <c r="J33" s="188" t="n">
        <v>2</v>
      </c>
      <c r="K33" s="189" t="s">
        <v>90</v>
      </c>
      <c r="L33" s="197"/>
      <c r="M33" s="197"/>
      <c r="N33" s="197"/>
      <c r="O33" s="191"/>
      <c r="P33" s="191" t="n">
        <v>1564</v>
      </c>
      <c r="AO33" s="12" t="n">
        <v>1</v>
      </c>
    </row>
    <row r="34" customFormat="false" ht="15" hidden="false" customHeight="false" outlineLevel="0" collapsed="false">
      <c r="A34" s="192" t="s">
        <v>91</v>
      </c>
      <c r="B34" s="193"/>
      <c r="C34" s="194" t="n">
        <v>0.01</v>
      </c>
      <c r="D34" s="184" t="s">
        <v>92</v>
      </c>
      <c r="E34" s="195" t="e">
        <f aca="false">#N/A</f>
        <v>#N/A</v>
      </c>
      <c r="F34" s="198" t="n">
        <v>0.0075</v>
      </c>
      <c r="G34" s="186" t="s">
        <v>88</v>
      </c>
      <c r="H34" s="187" t="n">
        <v>8</v>
      </c>
      <c r="I34" s="188" t="n">
        <v>10</v>
      </c>
      <c r="J34" s="188" t="n">
        <v>1</v>
      </c>
      <c r="K34" s="189" t="s">
        <v>92</v>
      </c>
      <c r="L34" s="197"/>
      <c r="M34" s="197"/>
      <c r="N34" s="197"/>
      <c r="O34" s="191"/>
      <c r="P34" s="191" t="n">
        <v>1601</v>
      </c>
      <c r="AO34" s="12" t="n">
        <v>1</v>
      </c>
    </row>
    <row r="35" customFormat="false" ht="15" hidden="false" customHeight="false" outlineLevel="0" collapsed="false">
      <c r="A35" s="192" t="s">
        <v>93</v>
      </c>
      <c r="B35" s="193" t="n">
        <v>0.01</v>
      </c>
      <c r="C35" s="194"/>
      <c r="D35" s="184" t="s">
        <v>94</v>
      </c>
      <c r="E35" s="195" t="e">
        <f aca="false">#N/A</f>
        <v>#N/A</v>
      </c>
      <c r="F35" s="198" t="n">
        <v>0.0025</v>
      </c>
      <c r="G35" s="186" t="s">
        <v>88</v>
      </c>
      <c r="H35" s="187" t="n">
        <v>8</v>
      </c>
      <c r="I35" s="188"/>
      <c r="J35" s="188"/>
      <c r="K35" s="189" t="s">
        <v>94</v>
      </c>
      <c r="L35" s="197"/>
      <c r="M35" s="197"/>
      <c r="N35" s="197"/>
      <c r="O35" s="191"/>
      <c r="P35" s="191" t="n">
        <v>1887</v>
      </c>
      <c r="AO35" s="12" t="n">
        <v>1</v>
      </c>
    </row>
    <row r="36" customFormat="false" ht="15" hidden="false" customHeight="false" outlineLevel="0" collapsed="false">
      <c r="A36" s="192" t="s">
        <v>95</v>
      </c>
      <c r="B36" s="193" t="n">
        <v>0.3</v>
      </c>
      <c r="C36" s="194" t="n">
        <v>0.02</v>
      </c>
      <c r="D36" s="184" t="s">
        <v>96</v>
      </c>
      <c r="E36" s="195" t="e">
        <f aca="false">#N/A</f>
        <v>#N/A</v>
      </c>
      <c r="F36" s="198" t="n">
        <v>0.09</v>
      </c>
      <c r="G36" s="186" t="s">
        <v>88</v>
      </c>
      <c r="H36" s="187" t="n">
        <v>8</v>
      </c>
      <c r="I36" s="188" t="n">
        <v>10</v>
      </c>
      <c r="J36" s="188" t="n">
        <v>1</v>
      </c>
      <c r="K36" s="189" t="s">
        <v>96</v>
      </c>
      <c r="L36" s="197"/>
      <c r="M36" s="197"/>
      <c r="N36" s="197"/>
      <c r="O36" s="191"/>
      <c r="P36" s="191" t="n">
        <v>1577</v>
      </c>
      <c r="AO36" s="12" t="n">
        <v>1</v>
      </c>
    </row>
    <row r="37" customFormat="false" ht="15" hidden="false" customHeight="false" outlineLevel="0" collapsed="false">
      <c r="A37" s="192" t="s">
        <v>97</v>
      </c>
      <c r="B37" s="193"/>
      <c r="C37" s="194" t="n">
        <v>0.01</v>
      </c>
      <c r="D37" s="184" t="s">
        <v>98</v>
      </c>
      <c r="E37" s="195" t="e">
        <f aca="false">#N/A</f>
        <v>#N/A</v>
      </c>
      <c r="F37" s="198" t="n">
        <v>0.0075</v>
      </c>
      <c r="G37" s="186" t="s">
        <v>99</v>
      </c>
      <c r="H37" s="187" t="n">
        <v>9</v>
      </c>
      <c r="I37" s="188"/>
      <c r="J37" s="188"/>
      <c r="K37" s="189" t="s">
        <v>98</v>
      </c>
      <c r="L37" s="197"/>
      <c r="M37" s="197"/>
      <c r="N37" s="197"/>
      <c r="O37" s="191"/>
      <c r="P37" s="191" t="n">
        <v>1910</v>
      </c>
      <c r="AO37" s="12" t="n">
        <v>1</v>
      </c>
    </row>
    <row r="38" customFormat="false" ht="15" hidden="false" customHeight="false" outlineLevel="0" collapsed="false">
      <c r="A38" s="192" t="s">
        <v>100</v>
      </c>
      <c r="B38" s="193"/>
      <c r="C38" s="194" t="n">
        <v>0.01</v>
      </c>
      <c r="D38" s="184" t="s">
        <v>101</v>
      </c>
      <c r="E38" s="195" t="e">
        <f aca="false">#N/A</f>
        <v>#N/A</v>
      </c>
      <c r="F38" s="198" t="n">
        <v>0.0075</v>
      </c>
      <c r="G38" s="186" t="s">
        <v>99</v>
      </c>
      <c r="H38" s="187" t="n">
        <v>9</v>
      </c>
      <c r="I38" s="188"/>
      <c r="J38" s="188"/>
      <c r="K38" s="189" t="s">
        <v>101</v>
      </c>
      <c r="L38" s="197"/>
      <c r="M38" s="197"/>
      <c r="N38" s="197"/>
      <c r="O38" s="191"/>
      <c r="P38" s="191" t="n">
        <v>1964</v>
      </c>
      <c r="AO38" s="12" t="n">
        <v>1</v>
      </c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102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102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102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102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102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102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102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102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102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102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102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102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102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102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102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102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102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102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102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102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102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102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102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102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102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102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102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102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102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102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102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102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102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102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102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102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102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102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102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102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102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102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102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102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P23:P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K23:K82">
    <cfRule type="cellIs" priority="7" operator="equal" aboveAverage="0" equalAverage="0" bottom="0" percent="0" rank="0" text="" dxfId="5">
      <formula>"Remplir le champs 'Nouveau taxa' svp."</formula>
    </cfRule>
  </conditionalFormatting>
  <conditionalFormatting sqref="M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K3">
    <cfRule type="cellIs" priority="10" operator="between" aboveAverage="0" equalAverage="0" bottom="0" percent="0" rank="0" text="" dxfId="8">
      <formula>"(Code station)"</formula>
      <formula>"(Code station)"</formula>
    </cfRule>
    <cfRule type="cellIs" priority="11" operator="notBetween" aboveAverage="0" equalAverage="0" bottom="0" percent="0" rank="0" text="" dxfId="9">
      <formula>"(Code station)"</formula>
      <formula>"(Code station)"</formula>
    </cfRule>
  </conditionalFormatting>
  <conditionalFormatting sqref="C3">
    <cfRule type="cellIs" priority="12" operator="between" aboveAverage="0" equalAverage="0" bottom="0" percent="0" rank="0" text="" dxfId="10">
      <formula>"(Nom de la station)"</formula>
      <formula>"(Nom de la station)"</formula>
    </cfRule>
    <cfRule type="cellIs" priority="13" operator="notBetween" aboveAverage="0" equalAverage="0" bottom="0" percent="0" rank="0" text="" dxfId="11">
      <formula>"(Nom de la station)"</formula>
      <formula>"(Nom de la station)"</formula>
    </cfRule>
  </conditionalFormatting>
  <conditionalFormatting sqref="C2">
    <cfRule type="cellIs" priority="14" operator="between" aboveAverage="0" equalAverage="0" bottom="0" percent="0" rank="0" text="" dxfId="12">
      <formula>"(Opérateurs)"</formula>
      <formula>"(Opérateurs)"</formula>
    </cfRule>
    <cfRule type="cellIs" priority="15" operator="notBetween" aboveAverage="0" equalAverage="0" bottom="0" percent="0" rank="0" text="" dxfId="13">
      <formula>"(Opérateurs)"</formula>
      <formula>"(Opérateurs)"</formula>
    </cfRule>
  </conditionalFormatting>
  <conditionalFormatting sqref="A4">
    <cfRule type="cellIs" priority="16" operator="between" aboveAverage="0" equalAverage="0" bottom="0" percent="0" rank="0" text="" dxfId="14">
      <formula>"(Date)"</formula>
      <formula>"(Date)"</formula>
    </cfRule>
    <cfRule type="cellIs" priority="17" operator="notBetween" aboveAverage="0" equalAverage="0" bottom="0" percent="0" rank="0" text="" dxfId="15">
      <formula>"(Date)"</formula>
      <formula>"(Date)"</formula>
    </cfRule>
  </conditionalFormatting>
  <conditionalFormatting sqref="A3">
    <cfRule type="cellIs" priority="18" operator="between" aboveAverage="0" equalAverage="0" bottom="0" percent="0" rank="0" text="" dxfId="16">
      <formula>"(cours d'eau)"</formula>
      <formula>"(cours d'eau)"</formula>
    </cfRule>
    <cfRule type="cellIs" priority="19" operator="notBetween" aboveAverage="0" equalAverage="0" bottom="0" percent="0" rank="0" text="" dxfId="17">
      <formula>"(cours d'eau)"</formula>
      <formula>"(cours d'eau)"</formula>
    </cfRule>
  </conditionalFormatting>
  <conditionalFormatting sqref="A2">
    <cfRule type="cellIs" priority="20" operator="between" aboveAverage="0" equalAverage="0" bottom="0" percent="0" rank="0" text="" dxfId="18">
      <formula>"(organisme)"</formula>
      <formula>"(organisme)"</formula>
    </cfRule>
    <cfRule type="cellIs" priority="21" operator="notBetween" aboveAverage="0" equalAverage="0" bottom="0" percent="0" rank="0" text="" dxfId="19">
      <formula>"(organisme)"</formula>
      <formula>"(organisme)"</formula>
    </cfRule>
  </conditionalFormatting>
  <conditionalFormatting sqref="L27:O82 O23:O26 K23:K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conditionalFormatting sqref="H23:J82">
    <cfRule type="cellIs" priority="25" operator="equal" aboveAverage="0" equalAverage="0" bottom="0" percent="0" rank="0" text="" dxfId="23">
      <formula>"x"</formula>
    </cfRule>
  </conditionalFormatting>
  <conditionalFormatting sqref="A23:A82">
    <cfRule type="expression" priority="26" aboveAverage="0" equalAverage="0" bottom="0" percent="0" rank="0" text="" dxfId="24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2020-03-18T18:59:58Z</dcterms:created>
  <dc:creator>Sylvain</dc:creator>
  <dc:description/>
  <dc:language>fr-FR</dc:language>
  <cp:lastModifiedBy>Sylvain</cp:lastModifiedBy>
  <dcterms:modified xsi:type="dcterms:W3CDTF">2020-03-18T19:00:00Z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