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<sst xmlns="http://schemas.openxmlformats.org/spreadsheetml/2006/main" count="154" uniqueCount="85">
  <si>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</si>
  <si>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</si>
  <si>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</si>
  <si>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</si>
  <si>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</si>
  <si>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</si>
  <si>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Arifat</t>
  </si>
  <si>
    <t xml:space="preserve">05133100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</si>
  <si>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</si>
  <si>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</si>
  <si>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</si>
  <si>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</si>
  <si>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</si>
  <si>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</si>
  <si>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</si>
  <si>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</si>
  <si>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</si>
  <si>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</si>
  <si>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</si>
  <si>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</si>
  <si>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</si>
  <si>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</si>
  <si>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</si>
  <si>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</si>
  <si>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</si>
  <si>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</si>
  <si>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</si>
  <si>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</si>
  <si>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</si>
  <si>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</si>
  <si>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</si>
  <si>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</si>
  <si>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</si>
  <si>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</si>
  <si>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</si>
  <si>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</si>
  <si>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</si>
  <si>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</si>
  <si>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</si>
  <si>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</si>
  <si>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</si>
  <si>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</si>
  <si>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</si>
  <si>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</si>
  <si>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</si>
  <si>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</si>
  <si>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</si>
  <si>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</si>
  <si>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</si>
  <si>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</si>
  <si>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</si>
  <si>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</si>
  <si>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</si>
  <si>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</si>
  <si>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</si>
  <si>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</si>
  <si>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</si>
  <si>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</si>
  <si>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</si>
  <si>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</si>
  <si>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</si>
  <si>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</si>
  <si>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</si>
  <si>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</si>
  <si>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</si>
  <si>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</si>
  <si>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</si>
  <si>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</si>
  <si>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</si>
  <si>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</si>
  <si>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</si>
  <si>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</si>
  <si>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</si>
  <si>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Chiloscyphus polyanthos var. polyanthos</t>
  </si>
  <si>
    <t xml:space="preserve">BRh</t>
  </si>
  <si>
    <t xml:space="preserve">SCAUND</t>
  </si>
  <si>
    <t xml:space="preserve">Scapania undulata</t>
  </si>
  <si>
    <t xml:space="preserve">FISVIR</t>
  </si>
  <si>
    <t xml:space="preserve">Fissidens viridulus</t>
  </si>
  <si>
    <t xml:space="preserve">BRm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</si>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</sst>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</v>
      </c>
      <c r="M5" s="47"/>
      <c r="N5" s="48" t="s">
        <v>16</v>
      </c>
      <c r="O5" s="49" t="n">
        <v>13.5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</v>
      </c>
      <c r="O8" s="76" t="n">
        <v>1.77777777777778</v>
      </c>
      <c r="P8" s="77"/>
    </row>
    <row r="9" customFormat="false" ht="15" hidden="false" customHeight="false" outlineLevel="0" collapsed="false">
      <c r="A9" s="37" t="s">
        <v>28</v>
      </c>
      <c r="B9" s="78" t="n">
        <v>1.44</v>
      </c>
      <c r="C9" s="79"/>
      <c r="D9" s="80"/>
      <c r="E9" s="80"/>
      <c r="F9" s="81" t="n">
        <v>1.44</v>
      </c>
      <c r="G9" s="82"/>
      <c r="H9" s="83"/>
      <c r="I9" s="84"/>
      <c r="J9" s="85"/>
      <c r="K9" s="66"/>
      <c r="L9" s="86"/>
      <c r="M9" s="75" t="s">
        <v>29</v>
      </c>
      <c r="N9" s="76" t="n">
        <v>2.58198889747161</v>
      </c>
      <c r="O9" s="76" t="n">
        <v>0.785674201318386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0.75</v>
      </c>
      <c r="C12" s="109"/>
      <c r="D12" s="101"/>
      <c r="E12" s="101"/>
      <c r="F12" s="102" t="n">
        <v>0.75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0.69</v>
      </c>
      <c r="C13" s="109"/>
      <c r="D13" s="101"/>
      <c r="E13" s="101"/>
      <c r="F13" s="102" t="n">
        <v>0.69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1.44</v>
      </c>
      <c r="C17" s="109"/>
      <c r="D17" s="101"/>
      <c r="E17" s="101"/>
      <c r="F17" s="132"/>
      <c r="G17" s="102" t="n">
        <v>1.44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1.44</v>
      </c>
      <c r="G19" s="144" t="n">
        <v>1.44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1.44</v>
      </c>
      <c r="C20" s="154" t="n">
        <v>0</v>
      </c>
      <c r="D20" s="155"/>
      <c r="E20" s="156" t="s">
        <v>53</v>
      </c>
      <c r="F20" s="157" t="n">
        <v>1.44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1.44</v>
      </c>
      <c r="C21" s="166" t="n">
        <v>0</v>
      </c>
      <c r="D21" s="101"/>
      <c r="E21" s="167"/>
      <c r="F21" s="168" t="n">
        <v>1.44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0.02</v>
      </c>
      <c r="C25" s="195"/>
      <c r="D25" s="185" t="s">
        <v>70</v>
      </c>
      <c r="E25" s="196" t="e">
        <f aca="false">#N/A</f>
        <v>#N/A</v>
      </c>
      <c r="F25" s="197" t="n">
        <v>0.02</v>
      </c>
      <c r="G25" s="187" t="s">
        <v>66</v>
      </c>
      <c r="H25" s="188" t="n">
        <v>2</v>
      </c>
      <c r="I25" s="189" t="n">
        <v>11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0.7</v>
      </c>
      <c r="C26" s="195"/>
      <c r="D26" s="185" t="s">
        <v>72</v>
      </c>
      <c r="E26" s="196" t="e">
        <f aca="false">#N/A</f>
        <v>#N/A</v>
      </c>
      <c r="F26" s="197" t="n">
        <v>0.7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0.5</v>
      </c>
      <c r="C27" s="195"/>
      <c r="D27" s="185" t="s">
        <v>73</v>
      </c>
      <c r="E27" s="196" t="e">
        <f aca="false">#N/A</f>
        <v>#N/A</v>
      </c>
      <c r="F27" s="197" t="n">
        <v>0.5</v>
      </c>
      <c r="G27" s="187" t="s">
        <v>74</v>
      </c>
      <c r="H27" s="188" t="n">
        <v>4</v>
      </c>
      <c r="I27" s="189" t="n">
        <v>15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0.02</v>
      </c>
      <c r="C28" s="195"/>
      <c r="D28" s="185" t="s">
        <v>76</v>
      </c>
      <c r="E28" s="196" t="e">
        <f aca="false">#N/A</f>
        <v>#N/A</v>
      </c>
      <c r="F28" s="197" t="n">
        <v>0.02</v>
      </c>
      <c r="G28" s="187" t="s">
        <v>74</v>
      </c>
      <c r="H28" s="188" t="n">
        <v>4</v>
      </c>
      <c r="I28" s="189" t="n">
        <v>17</v>
      </c>
      <c r="J28" s="189" t="n">
        <v>3</v>
      </c>
      <c r="K28" s="190" t="s">
        <v>76</v>
      </c>
      <c r="L28" s="198"/>
      <c r="M28" s="198"/>
      <c r="N28" s="198"/>
      <c r="O28" s="192"/>
      <c r="P28" s="192" t="n">
        <v>1213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5</v>
      </c>
      <c r="I29" s="189" t="n">
        <v>11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1301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79</v>
      </c>
      <c r="H30" s="188" t="n">
        <v>5</v>
      </c>
      <c r="I30" s="189" t="n">
        <v>16</v>
      </c>
      <c r="J30" s="189" t="n">
        <v>3</v>
      </c>
      <c r="K30" s="190" t="s">
        <v>81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0.15</v>
      </c>
      <c r="C31" s="195"/>
      <c r="D31" s="185" t="s">
        <v>83</v>
      </c>
      <c r="E31" s="196" t="e">
        <f aca="false">#N/A</f>
        <v>#N/A</v>
      </c>
      <c r="F31" s="197" t="n">
        <v>0.15</v>
      </c>
      <c r="G31" s="187" t="s">
        <v>79</v>
      </c>
      <c r="H31" s="188" t="n">
        <v>5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82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2020-03-18T18:29:29Z</dcterms:created>
  <dc:creator>Sylvain</dc:creator>
  <dc:description/>
  <dc:language>fr-FR</dc:language>
  <cp:lastModifiedBy>Sylvain</cp:lastModifiedBy>
  <dcterms:modified xsi:type="dcterms:W3CDTF">2020-03-18T18:29:32Z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