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<sst xmlns="http://schemas.openxmlformats.org/spreadsheetml/2006/main" count="165" uniqueCount="91">
  <si>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</si>
  <si>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</si>
  <si>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</si>
  <si>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</si>
  <si>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</si>
  <si>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ARN</t>
  </si>
  <si>
    <t xml:space="preserve">Bout du pont de larn</t>
  </si>
  <si>
    <t xml:space="preserve">05137000</t>
  </si>
  <si>
    <t xml:space="preserve">AEAG 2013 Tarn 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</si>
  <si>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</si>
  <si>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</si>
  <si>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</si>
  <si>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</si>
  <si>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</si>
  <si>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</si>
  <si>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</si>
  <si>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</si>
  <si>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</si>
  <si>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</si>
  <si>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</si>
  <si>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</si>
  <si>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</si>
  <si>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</si>
  <si>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</si>
  <si>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</si>
  <si>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</si>
  <si>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</si>
  <si>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</si>
  <si>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</si>
  <si>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</si>
  <si>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</si>
  <si>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</si>
  <si>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</si>
  <si>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</si>
  <si>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</si>
  <si>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</si>
  <si>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</si>
  <si>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</si>
  <si>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</si>
  <si>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</si>
  <si>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</si>
  <si>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</si>
  <si>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</si>
  <si>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</si>
  <si>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</si>
  <si>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</si>
  <si>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</si>
  <si>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</si>
  <si>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</si>
  <si>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</si>
  <si>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</si>
  <si>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</si>
  <si>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</si>
  <si>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</si>
  <si>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</si>
  <si>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</si>
  <si>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</si>
  <si>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</si>
  <si>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</si>
  <si>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</si>
  <si>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</si>
  <si>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</si>
  <si>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</si>
  <si>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</si>
  <si>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</si>
  <si>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</si>
  <si>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</si>
  <si>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</si>
  <si>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</si>
  <si>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</si>
  <si>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</si>
  <si>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</si>
  <si>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</si>
  <si>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</si>
  <si>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</si>
  <si>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</si>
  <si>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</si>
  <si>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</si>
  <si>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</si>
  <si>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</si>
  <si>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</si>
  <si>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</si>
  <si>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</si>
  <si>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</si>
  <si>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</si>
  <si>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FONSQU</t>
  </si>
  <si>
    <t xml:space="preserve">Fontinalis squamosa</t>
  </si>
  <si>
    <t xml:space="preserve">HYGOCH</t>
  </si>
  <si>
    <t xml:space="preserve">Hygrohypnum ochraceum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</si>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</sst>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11.3548387096774</v>
      </c>
      <c r="M5" s="47"/>
      <c r="N5" s="48" t="s">
        <v>16</v>
      </c>
      <c r="O5" s="49" t="n">
        <v>11.2857142857143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22</v>
      </c>
      <c r="C7" s="61" t="n">
        <v>78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6.24</v>
      </c>
      <c r="C9" s="79" t="n">
        <v>2.92</v>
      </c>
      <c r="D9" s="80"/>
      <c r="E9" s="80"/>
      <c r="F9" s="81" t="n">
        <v>3.6504</v>
      </c>
      <c r="G9" s="82"/>
      <c r="H9" s="83"/>
      <c r="I9" s="84"/>
      <c r="J9" s="85"/>
      <c r="K9" s="66"/>
      <c r="L9" s="86"/>
      <c r="M9" s="75" t="s">
        <v>30</v>
      </c>
      <c r="N9" s="76" t="n">
        <v>4.30116263352131</v>
      </c>
      <c r="O9" s="76" t="n">
        <v>0.721687836487032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2.19</v>
      </c>
      <c r="C12" s="109" t="n">
        <v>2.1</v>
      </c>
      <c r="D12" s="101"/>
      <c r="E12" s="101"/>
      <c r="F12" s="102" t="n">
        <v>2.1198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4.05</v>
      </c>
      <c r="C13" s="109" t="n">
        <v>0.82</v>
      </c>
      <c r="D13" s="101"/>
      <c r="E13" s="101"/>
      <c r="F13" s="102" t="n">
        <v>1.5306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6.24</v>
      </c>
      <c r="C17" s="109" t="n">
        <v>2.92</v>
      </c>
      <c r="D17" s="101"/>
      <c r="E17" s="101"/>
      <c r="F17" s="132"/>
      <c r="G17" s="102" t="n">
        <v>3.6504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3.6504</v>
      </c>
      <c r="G19" s="144" t="n">
        <v>3.6504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6.49</v>
      </c>
      <c r="C20" s="154" t="n">
        <v>2.92</v>
      </c>
      <c r="D20" s="155"/>
      <c r="E20" s="156" t="s">
        <v>54</v>
      </c>
      <c r="F20" s="157" t="n">
        <v>3.7054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1.4278</v>
      </c>
      <c r="C21" s="166" t="n">
        <v>2.2776</v>
      </c>
      <c r="D21" s="101"/>
      <c r="E21" s="167"/>
      <c r="F21" s="168" t="n">
        <v>3.7054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0.0022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0.0022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0.0022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1146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1.3</v>
      </c>
      <c r="C26" s="195" t="n">
        <v>2.1</v>
      </c>
      <c r="D26" s="185" t="s">
        <v>73</v>
      </c>
      <c r="E26" s="196" t="e">
        <f aca="false">#N/A</f>
        <v>#N/A</v>
      </c>
      <c r="F26" s="197" t="n">
        <v>1.924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0.0022</v>
      </c>
      <c r="G27" s="187" t="s">
        <v>67</v>
      </c>
      <c r="H27" s="188" t="n">
        <v>2</v>
      </c>
      <c r="I27" s="189" t="n">
        <v>11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0.3</v>
      </c>
      <c r="C28" s="195"/>
      <c r="D28" s="185" t="s">
        <v>77</v>
      </c>
      <c r="E28" s="196" t="e">
        <f aca="false">#N/A</f>
        <v>#N/A</v>
      </c>
      <c r="F28" s="197" t="n">
        <v>0.066</v>
      </c>
      <c r="G28" s="187" t="s">
        <v>67</v>
      </c>
      <c r="H28" s="188" t="n">
        <v>2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0.55</v>
      </c>
      <c r="C29" s="195"/>
      <c r="D29" s="185" t="s">
        <v>79</v>
      </c>
      <c r="E29" s="196" t="e">
        <f aca="false">#N/A</f>
        <v>#N/A</v>
      </c>
      <c r="F29" s="197" t="n">
        <v>0.121</v>
      </c>
      <c r="G29" s="187" t="s">
        <v>67</v>
      </c>
      <c r="H29" s="188" t="n">
        <v>2</v>
      </c>
      <c r="I29" s="189" t="n">
        <v>4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85" t="s">
        <v>81</v>
      </c>
      <c r="E30" s="196" t="e">
        <f aca="false">#N/A</f>
        <v>#N/A</v>
      </c>
      <c r="F30" s="197" t="n">
        <v>0.0078</v>
      </c>
      <c r="G30" s="187" t="s">
        <v>82</v>
      </c>
      <c r="H30" s="188" t="n">
        <v>5</v>
      </c>
      <c r="I30" s="189" t="n">
        <v>11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1223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85" t="s">
        <v>84</v>
      </c>
      <c r="E31" s="196" t="e">
        <f aca="false">#N/A</f>
        <v>#N/A</v>
      </c>
      <c r="F31" s="197" t="n">
        <v>0.0078</v>
      </c>
      <c r="G31" s="187" t="s">
        <v>82</v>
      </c>
      <c r="H31" s="188" t="n">
        <v>5</v>
      </c>
      <c r="I31" s="189" t="n">
        <v>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1219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1.35</v>
      </c>
      <c r="C32" s="195" t="n">
        <v>0.25</v>
      </c>
      <c r="D32" s="185" t="s">
        <v>86</v>
      </c>
      <c r="E32" s="196" t="e">
        <f aca="false">#N/A</f>
        <v>#N/A</v>
      </c>
      <c r="F32" s="197" t="n">
        <v>0.492</v>
      </c>
      <c r="G32" s="187" t="s">
        <v>82</v>
      </c>
      <c r="H32" s="188" t="n">
        <v>5</v>
      </c>
      <c r="I32" s="189" t="n">
        <v>16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1312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0.25</v>
      </c>
      <c r="C33" s="195"/>
      <c r="D33" s="185" t="s">
        <v>88</v>
      </c>
      <c r="E33" s="196" t="e">
        <f aca="false">#N/A</f>
        <v>#N/A</v>
      </c>
      <c r="F33" s="197" t="n">
        <v>0.055</v>
      </c>
      <c r="G33" s="187" t="s">
        <v>82</v>
      </c>
      <c r="H33" s="188" t="n">
        <v>5</v>
      </c>
      <c r="I33" s="189" t="n">
        <v>19</v>
      </c>
      <c r="J33" s="189" t="n">
        <v>3</v>
      </c>
      <c r="K33" s="190" t="s">
        <v>88</v>
      </c>
      <c r="L33" s="198"/>
      <c r="M33" s="198"/>
      <c r="N33" s="198"/>
      <c r="O33" s="192"/>
      <c r="P33" s="192" t="n">
        <v>1241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2.7</v>
      </c>
      <c r="C34" s="195" t="n">
        <v>0.55</v>
      </c>
      <c r="D34" s="185" t="s">
        <v>89</v>
      </c>
      <c r="E34" s="196" t="e">
        <f aca="false">#N/A</f>
        <v>#N/A</v>
      </c>
      <c r="F34" s="199" t="n">
        <v>1.023</v>
      </c>
      <c r="G34" s="187" t="s">
        <v>82</v>
      </c>
      <c r="H34" s="188" t="n">
        <v>5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2020-03-18T19:26:47Z</dcterms:created>
  <dc:creator>Sylvain</dc:creator>
  <dc:description/>
  <dc:language>fr-FR</dc:language>
  <cp:lastModifiedBy>Sylvain</cp:lastModifiedBy>
  <dcterms:modified xsi:type="dcterms:W3CDTF">2020-03-18T19:26:49Z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