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<sst xmlns="http://schemas.openxmlformats.org/spreadsheetml/2006/main" count="148" uniqueCount="80">
  <si>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</si>
  <si>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</si>
  <si>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</si>
  <si>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</si>
  <si>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</si>
  <si>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TINE</t>
  </si>
  <si>
    <t xml:space="preserve">Margnès</t>
  </si>
  <si>
    <t xml:space="preserve">05140050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</si>
  <si>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</si>
  <si>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</si>
  <si>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</si>
  <si>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</si>
  <si>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</si>
  <si>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</si>
  <si>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</si>
  <si>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</si>
  <si>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</si>
  <si>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</si>
  <si>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</si>
  <si>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</si>
  <si>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</si>
  <si>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</si>
  <si>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</si>
  <si>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</si>
  <si>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</si>
  <si>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</si>
  <si>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</si>
  <si>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</si>
  <si>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</si>
  <si>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</si>
  <si>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</si>
  <si>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</si>
  <si>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</si>
  <si>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</si>
  <si>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</si>
  <si>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</si>
  <si>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</si>
  <si>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</si>
  <si>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</si>
  <si>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</si>
  <si>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</si>
  <si>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</si>
  <si>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</si>
  <si>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</si>
  <si>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</si>
  <si>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</si>
  <si>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</si>
  <si>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</si>
  <si>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</si>
  <si>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</si>
  <si>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</si>
  <si>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</si>
  <si>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</si>
  <si>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</si>
  <si>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</si>
  <si>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</si>
  <si>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</si>
  <si>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</si>
  <si>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</si>
  <si>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</si>
  <si>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</si>
  <si>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</si>
  <si>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</si>
  <si>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</si>
  <si>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PELEND</t>
  </si>
  <si>
    <t xml:space="preserve">Pellia endiviifolia</t>
  </si>
  <si>
    <t xml:space="preserve">BRh</t>
  </si>
  <si>
    <t xml:space="preserve">SCAUND</t>
  </si>
  <si>
    <t xml:space="preserve">Scapania undulata</t>
  </si>
  <si>
    <t xml:space="preserve">HYOARM</t>
  </si>
  <si>
    <t xml:space="preserve">Hyocomium armoricum</t>
  </si>
  <si>
    <t xml:space="preserve">BRm</t>
  </si>
  <si>
    <t xml:space="preserve">MNIHOR</t>
  </si>
  <si>
    <t xml:space="preserve">Mnium hornum</t>
  </si>
  <si>
    <t xml:space="preserve">Rhynchostegium riparioides</t>
  </si>
  <si>
    <t xml:space="preserve">RHZPUN</t>
  </si>
  <si>
    <t xml:space="preserve">Rhizomnium punctatum</t>
  </si>
  <si>
    <t xml:space="preserve">THAALO</t>
  </si>
  <si>
    <t xml:space="preserve">Thamnobryum alopecurum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</si>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</sst>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41830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16.125</v>
      </c>
      <c r="M5" s="47"/>
      <c r="N5" s="48" t="s">
        <v>16</v>
      </c>
      <c r="O5" s="49" t="n">
        <v>17.0769230769231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16</v>
      </c>
      <c r="O8" s="76" t="n">
        <v>2.25</v>
      </c>
      <c r="P8" s="77"/>
    </row>
    <row r="9" customFormat="false" ht="15" hidden="false" customHeight="false" outlineLevel="0" collapsed="false">
      <c r="A9" s="37" t="s">
        <v>28</v>
      </c>
      <c r="B9" s="78" t="n">
        <v>4.09</v>
      </c>
      <c r="C9" s="79"/>
      <c r="D9" s="80"/>
      <c r="E9" s="80"/>
      <c r="F9" s="81" t="n">
        <v>4.09</v>
      </c>
      <c r="G9" s="82"/>
      <c r="H9" s="83"/>
      <c r="I9" s="84"/>
      <c r="J9" s="85"/>
      <c r="K9" s="66"/>
      <c r="L9" s="86"/>
      <c r="M9" s="75" t="s">
        <v>29</v>
      </c>
      <c r="N9" s="76" t="n">
        <v>2.91547594742265</v>
      </c>
      <c r="O9" s="76" t="n">
        <v>0.82915619758885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20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0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4.09</v>
      </c>
      <c r="C13" s="109"/>
      <c r="D13" s="101"/>
      <c r="E13" s="101"/>
      <c r="F13" s="102" t="n">
        <v>4.09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4.09</v>
      </c>
      <c r="C17" s="109"/>
      <c r="D17" s="101"/>
      <c r="E17" s="101"/>
      <c r="F17" s="132"/>
      <c r="G17" s="102" t="n">
        <v>4.09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4.09</v>
      </c>
      <c r="G19" s="144" t="n">
        <v>4.09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4.08</v>
      </c>
      <c r="C20" s="154" t="n">
        <v>0</v>
      </c>
      <c r="D20" s="155"/>
      <c r="E20" s="156" t="s">
        <v>53</v>
      </c>
      <c r="F20" s="157" t="n">
        <v>4.08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4.08</v>
      </c>
      <c r="C21" s="166" t="n">
        <v>0</v>
      </c>
      <c r="D21" s="101"/>
      <c r="E21" s="167"/>
      <c r="F21" s="168" t="n">
        <v>4.08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4</v>
      </c>
      <c r="I23" s="189"/>
      <c r="J23" s="189"/>
      <c r="K23" s="190" t="s">
        <v>65</v>
      </c>
      <c r="L23" s="191"/>
      <c r="M23" s="191"/>
      <c r="N23" s="191"/>
      <c r="O23" s="192"/>
      <c r="P23" s="192" t="n">
        <v>1197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0.3</v>
      </c>
      <c r="C24" s="195"/>
      <c r="D24" s="185" t="s">
        <v>68</v>
      </c>
      <c r="E24" s="196" t="e">
        <f aca="false">#N/A</f>
        <v>#N/A</v>
      </c>
      <c r="F24" s="197" t="n">
        <v>0.3</v>
      </c>
      <c r="G24" s="187" t="s">
        <v>66</v>
      </c>
      <c r="H24" s="188" t="n">
        <v>4</v>
      </c>
      <c r="I24" s="189" t="n">
        <v>17</v>
      </c>
      <c r="J24" s="189" t="n">
        <v>3</v>
      </c>
      <c r="K24" s="190" t="s">
        <v>68</v>
      </c>
      <c r="L24" s="198"/>
      <c r="M24" s="198"/>
      <c r="N24" s="198"/>
      <c r="O24" s="192"/>
      <c r="P24" s="192" t="n">
        <v>1213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0.05</v>
      </c>
      <c r="C25" s="195"/>
      <c r="D25" s="185" t="s">
        <v>70</v>
      </c>
      <c r="E25" s="196" t="e">
        <f aca="false">#N/A</f>
        <v>#N/A</v>
      </c>
      <c r="F25" s="197" t="n">
        <v>0.05</v>
      </c>
      <c r="G25" s="187" t="s">
        <v>71</v>
      </c>
      <c r="H25" s="188" t="n">
        <v>5</v>
      </c>
      <c r="I25" s="189" t="n">
        <v>20</v>
      </c>
      <c r="J25" s="189" t="n">
        <v>3</v>
      </c>
      <c r="K25" s="190" t="s">
        <v>70</v>
      </c>
      <c r="L25" s="198"/>
      <c r="M25" s="198"/>
      <c r="N25" s="198"/>
      <c r="O25" s="192"/>
      <c r="P25" s="192" t="n">
        <v>19792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0.01</v>
      </c>
      <c r="G26" s="187" t="s">
        <v>71</v>
      </c>
      <c r="H26" s="188" t="n">
        <v>5</v>
      </c>
      <c r="I26" s="189"/>
      <c r="J26" s="189"/>
      <c r="K26" s="190" t="s">
        <v>73</v>
      </c>
      <c r="L26" s="198"/>
      <c r="M26" s="198"/>
      <c r="N26" s="198"/>
      <c r="O26" s="192"/>
      <c r="P26" s="192" t="n">
        <v>1340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3.3</v>
      </c>
      <c r="C27" s="195"/>
      <c r="D27" s="185" t="s">
        <v>74</v>
      </c>
      <c r="E27" s="196" t="e">
        <f aca="false">#N/A</f>
        <v>#N/A</v>
      </c>
      <c r="F27" s="197" t="n">
        <v>3.3</v>
      </c>
      <c r="G27" s="187" t="s">
        <v>71</v>
      </c>
      <c r="H27" s="188" t="n">
        <v>5</v>
      </c>
      <c r="I27" s="189" t="n">
        <v>12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71</v>
      </c>
      <c r="H28" s="188" t="n">
        <v>5</v>
      </c>
      <c r="I28" s="189"/>
      <c r="J28" s="189"/>
      <c r="K28" s="190" t="s">
        <v>76</v>
      </c>
      <c r="L28" s="198"/>
      <c r="M28" s="198"/>
      <c r="N28" s="198"/>
      <c r="O28" s="192"/>
      <c r="P28" s="192" t="n">
        <v>19991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0.4</v>
      </c>
      <c r="C29" s="195"/>
      <c r="D29" s="185" t="s">
        <v>78</v>
      </c>
      <c r="E29" s="196" t="e">
        <f aca="false">#N/A</f>
        <v>#N/A</v>
      </c>
      <c r="F29" s="197" t="n">
        <v>0.4</v>
      </c>
      <c r="G29" s="187" t="s">
        <v>71</v>
      </c>
      <c r="H29" s="188" t="n">
        <v>5</v>
      </c>
      <c r="I29" s="189" t="n">
        <v>15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1344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79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79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79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79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200"/>
      <c r="B39" s="201"/>
      <c r="C39" s="195"/>
      <c r="D39" s="185"/>
      <c r="E39" s="196" t="n">
        <v>0</v>
      </c>
      <c r="F39" s="199" t="n">
        <v>0</v>
      </c>
      <c r="G39" s="187"/>
      <c r="H39" s="188" t="s">
        <v>79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195"/>
      <c r="D40" s="185"/>
      <c r="E40" s="196" t="n">
        <v>0</v>
      </c>
      <c r="F40" s="199" t="n">
        <v>0</v>
      </c>
      <c r="G40" s="187"/>
      <c r="H40" s="188" t="s">
        <v>79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195"/>
      <c r="D41" s="185"/>
      <c r="E41" s="196" t="n">
        <v>0</v>
      </c>
      <c r="F41" s="199" t="n">
        <v>0</v>
      </c>
      <c r="G41" s="187"/>
      <c r="H41" s="188" t="s">
        <v>79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195"/>
      <c r="D42" s="185"/>
      <c r="E42" s="196" t="n">
        <v>0</v>
      </c>
      <c r="F42" s="199" t="n">
        <v>0</v>
      </c>
      <c r="G42" s="187"/>
      <c r="H42" s="188" t="s">
        <v>79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195"/>
      <c r="D43" s="185"/>
      <c r="E43" s="196" t="n">
        <v>0</v>
      </c>
      <c r="F43" s="199" t="n">
        <v>0</v>
      </c>
      <c r="G43" s="187"/>
      <c r="H43" s="188" t="s">
        <v>79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195"/>
      <c r="D44" s="185"/>
      <c r="E44" s="196" t="n">
        <v>0</v>
      </c>
      <c r="F44" s="199" t="n">
        <v>0</v>
      </c>
      <c r="G44" s="187"/>
      <c r="H44" s="188" t="s">
        <v>79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195"/>
      <c r="D45" s="185"/>
      <c r="E45" s="196" t="n">
        <v>0</v>
      </c>
      <c r="F45" s="199" t="n">
        <v>0</v>
      </c>
      <c r="G45" s="187"/>
      <c r="H45" s="188" t="s">
        <v>79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195"/>
      <c r="D46" s="185"/>
      <c r="E46" s="196" t="n">
        <v>0</v>
      </c>
      <c r="F46" s="199" t="n">
        <v>0</v>
      </c>
      <c r="G46" s="187"/>
      <c r="H46" s="188" t="s">
        <v>79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195"/>
      <c r="D47" s="185"/>
      <c r="E47" s="196" t="n">
        <v>0</v>
      </c>
      <c r="F47" s="199" t="n">
        <v>0</v>
      </c>
      <c r="G47" s="187"/>
      <c r="H47" s="188" t="s">
        <v>79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195"/>
      <c r="D48" s="185"/>
      <c r="E48" s="196" t="n">
        <v>0</v>
      </c>
      <c r="F48" s="199" t="n">
        <v>0</v>
      </c>
      <c r="G48" s="187"/>
      <c r="H48" s="188" t="s">
        <v>79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195"/>
      <c r="D49" s="185"/>
      <c r="E49" s="196" t="n">
        <v>0</v>
      </c>
      <c r="F49" s="199" t="n">
        <v>0</v>
      </c>
      <c r="G49" s="187"/>
      <c r="H49" s="188" t="s">
        <v>79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195"/>
      <c r="D50" s="185"/>
      <c r="E50" s="196" t="n">
        <v>0</v>
      </c>
      <c r="F50" s="199" t="n">
        <v>0</v>
      </c>
      <c r="G50" s="187"/>
      <c r="H50" s="188" t="s">
        <v>79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195"/>
      <c r="D51" s="185"/>
      <c r="E51" s="196" t="n">
        <v>0</v>
      </c>
      <c r="F51" s="199" t="n">
        <v>0</v>
      </c>
      <c r="G51" s="187"/>
      <c r="H51" s="188" t="s">
        <v>79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195"/>
      <c r="D52" s="185"/>
      <c r="E52" s="196" t="n">
        <v>0</v>
      </c>
      <c r="F52" s="199" t="n">
        <v>0</v>
      </c>
      <c r="G52" s="187"/>
      <c r="H52" s="188" t="s">
        <v>79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195"/>
      <c r="D53" s="185"/>
      <c r="E53" s="196" t="n">
        <v>0</v>
      </c>
      <c r="F53" s="199" t="n">
        <v>0</v>
      </c>
      <c r="G53" s="187"/>
      <c r="H53" s="188" t="s">
        <v>79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195"/>
      <c r="D54" s="185"/>
      <c r="E54" s="196" t="n">
        <v>0</v>
      </c>
      <c r="F54" s="199" t="n">
        <v>0</v>
      </c>
      <c r="G54" s="187"/>
      <c r="H54" s="188" t="s">
        <v>79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195"/>
      <c r="D55" s="185"/>
      <c r="E55" s="196" t="n">
        <v>0</v>
      </c>
      <c r="F55" s="199" t="n">
        <v>0</v>
      </c>
      <c r="G55" s="187"/>
      <c r="H55" s="188" t="s">
        <v>79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195"/>
      <c r="D56" s="185"/>
      <c r="E56" s="196" t="n">
        <v>0</v>
      </c>
      <c r="F56" s="199" t="n">
        <v>0</v>
      </c>
      <c r="G56" s="187"/>
      <c r="H56" s="188" t="s">
        <v>79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195"/>
      <c r="D57" s="185"/>
      <c r="E57" s="196" t="n">
        <v>0</v>
      </c>
      <c r="F57" s="199" t="n">
        <v>0</v>
      </c>
      <c r="G57" s="187"/>
      <c r="H57" s="188" t="s">
        <v>79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195"/>
      <c r="D58" s="185"/>
      <c r="E58" s="196" t="n">
        <v>0</v>
      </c>
      <c r="F58" s="199" t="n">
        <v>0</v>
      </c>
      <c r="G58" s="187"/>
      <c r="H58" s="188" t="s">
        <v>79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195"/>
      <c r="D59" s="185"/>
      <c r="E59" s="196" t="n">
        <v>0</v>
      </c>
      <c r="F59" s="199" t="n">
        <v>0</v>
      </c>
      <c r="G59" s="187"/>
      <c r="H59" s="188" t="s">
        <v>79</v>
      </c>
      <c r="I59" s="189"/>
      <c r="J59" s="189"/>
      <c r="K59" s="190"/>
      <c r="L59" s="202"/>
      <c r="M59" s="202"/>
      <c r="N59" s="202"/>
      <c r="O59" s="192"/>
      <c r="P59" s="203"/>
      <c r="AO59" s="12"/>
    </row>
    <row r="60" customFormat="false" ht="15" hidden="false" customHeight="false" outlineLevel="0" collapsed="false">
      <c r="A60" s="200"/>
      <c r="B60" s="201"/>
      <c r="C60" s="195"/>
      <c r="D60" s="185"/>
      <c r="E60" s="196" t="n">
        <v>0</v>
      </c>
      <c r="F60" s="199" t="n">
        <v>0</v>
      </c>
      <c r="G60" s="187"/>
      <c r="H60" s="188" t="s">
        <v>79</v>
      </c>
      <c r="I60" s="189"/>
      <c r="J60" s="189"/>
      <c r="K60" s="190"/>
      <c r="L60" s="202"/>
      <c r="M60" s="202"/>
      <c r="N60" s="202"/>
      <c r="O60" s="192"/>
      <c r="P60" s="203"/>
      <c r="AO60" s="12"/>
    </row>
    <row r="61" customFormat="false" ht="15" hidden="false" customHeight="false" outlineLevel="0" collapsed="false">
      <c r="A61" s="200"/>
      <c r="B61" s="201"/>
      <c r="C61" s="195"/>
      <c r="D61" s="185"/>
      <c r="E61" s="196" t="n">
        <v>0</v>
      </c>
      <c r="F61" s="199" t="n">
        <v>0</v>
      </c>
      <c r="G61" s="187"/>
      <c r="H61" s="188" t="s">
        <v>79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195"/>
      <c r="D62" s="185"/>
      <c r="E62" s="196" t="n">
        <v>0</v>
      </c>
      <c r="F62" s="199" t="n">
        <v>0</v>
      </c>
      <c r="G62" s="187"/>
      <c r="H62" s="188" t="s">
        <v>79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195"/>
      <c r="D63" s="185"/>
      <c r="E63" s="196" t="n">
        <v>0</v>
      </c>
      <c r="F63" s="199" t="n">
        <v>0</v>
      </c>
      <c r="G63" s="204"/>
      <c r="H63" s="205" t="s">
        <v>79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195"/>
      <c r="D64" s="185"/>
      <c r="E64" s="196" t="n">
        <v>0</v>
      </c>
      <c r="F64" s="199" t="n">
        <v>0</v>
      </c>
      <c r="G64" s="206"/>
      <c r="H64" s="207" t="s">
        <v>79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195"/>
      <c r="D65" s="185"/>
      <c r="E65" s="196" t="n">
        <v>0</v>
      </c>
      <c r="F65" s="199" t="n">
        <v>0</v>
      </c>
      <c r="G65" s="206"/>
      <c r="H65" s="207" t="s">
        <v>79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195"/>
      <c r="D66" s="185"/>
      <c r="E66" s="196" t="n">
        <v>0</v>
      </c>
      <c r="F66" s="199" t="n">
        <v>0</v>
      </c>
      <c r="G66" s="206"/>
      <c r="H66" s="207" t="s">
        <v>79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195"/>
      <c r="D67" s="185"/>
      <c r="E67" s="196" t="n">
        <v>0</v>
      </c>
      <c r="F67" s="199" t="n">
        <v>0</v>
      </c>
      <c r="G67" s="206"/>
      <c r="H67" s="207" t="s">
        <v>79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195"/>
      <c r="D68" s="185"/>
      <c r="E68" s="196" t="n">
        <v>0</v>
      </c>
      <c r="F68" s="199" t="n">
        <v>0</v>
      </c>
      <c r="G68" s="206"/>
      <c r="H68" s="207" t="s">
        <v>79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195"/>
      <c r="D69" s="185"/>
      <c r="E69" s="196" t="n">
        <v>0</v>
      </c>
      <c r="F69" s="199" t="n">
        <v>0</v>
      </c>
      <c r="G69" s="206"/>
      <c r="H69" s="207" t="s">
        <v>79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195"/>
      <c r="D70" s="185"/>
      <c r="E70" s="196" t="n">
        <v>0</v>
      </c>
      <c r="F70" s="199" t="n">
        <v>0</v>
      </c>
      <c r="G70" s="206"/>
      <c r="H70" s="207" t="s">
        <v>79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195"/>
      <c r="D71" s="185"/>
      <c r="E71" s="196" t="n">
        <v>0</v>
      </c>
      <c r="F71" s="199" t="n">
        <v>0</v>
      </c>
      <c r="G71" s="206"/>
      <c r="H71" s="207" t="s">
        <v>79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195"/>
      <c r="D72" s="185"/>
      <c r="E72" s="196" t="n">
        <v>0</v>
      </c>
      <c r="F72" s="199" t="n">
        <v>0</v>
      </c>
      <c r="G72" s="206"/>
      <c r="H72" s="207" t="s">
        <v>79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195"/>
      <c r="D73" s="185"/>
      <c r="E73" s="196" t="n">
        <v>0</v>
      </c>
      <c r="F73" s="199" t="n">
        <v>0</v>
      </c>
      <c r="G73" s="206"/>
      <c r="H73" s="207" t="s">
        <v>79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195"/>
      <c r="D74" s="185"/>
      <c r="E74" s="196" t="n">
        <v>0</v>
      </c>
      <c r="F74" s="199" t="n">
        <v>0</v>
      </c>
      <c r="G74" s="206"/>
      <c r="H74" s="207" t="s">
        <v>79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195"/>
      <c r="D75" s="185"/>
      <c r="E75" s="196" t="n">
        <v>0</v>
      </c>
      <c r="F75" s="199" t="n">
        <v>0</v>
      </c>
      <c r="G75" s="206"/>
      <c r="H75" s="207" t="s">
        <v>79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195"/>
      <c r="D76" s="185"/>
      <c r="E76" s="196" t="n">
        <v>0</v>
      </c>
      <c r="F76" s="199" t="n">
        <v>0</v>
      </c>
      <c r="G76" s="206"/>
      <c r="H76" s="207" t="s">
        <v>79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195"/>
      <c r="D77" s="185"/>
      <c r="E77" s="196" t="n">
        <v>0</v>
      </c>
      <c r="F77" s="199" t="n">
        <v>0</v>
      </c>
      <c r="G77" s="206"/>
      <c r="H77" s="207" t="s">
        <v>79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195"/>
      <c r="D78" s="185"/>
      <c r="E78" s="196" t="n">
        <v>0</v>
      </c>
      <c r="F78" s="199" t="n">
        <v>0</v>
      </c>
      <c r="G78" s="206"/>
      <c r="H78" s="207" t="s">
        <v>79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195"/>
      <c r="D79" s="185"/>
      <c r="E79" s="196" t="n">
        <v>0</v>
      </c>
      <c r="F79" s="199" t="n">
        <v>0</v>
      </c>
      <c r="G79" s="206"/>
      <c r="H79" s="207" t="s">
        <v>79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195"/>
      <c r="D80" s="185"/>
      <c r="E80" s="196" t="n">
        <v>0</v>
      </c>
      <c r="F80" s="199" t="n">
        <v>0</v>
      </c>
      <c r="G80" s="206"/>
      <c r="H80" s="207" t="s">
        <v>79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195"/>
      <c r="D81" s="185"/>
      <c r="E81" s="196" t="n">
        <v>0</v>
      </c>
      <c r="F81" s="199" t="n">
        <v>0</v>
      </c>
      <c r="G81" s="206"/>
      <c r="H81" s="207" t="s">
        <v>79</v>
      </c>
      <c r="I81" s="189"/>
      <c r="J81" s="189"/>
      <c r="K81" s="190"/>
      <c r="L81" s="202"/>
      <c r="M81" s="202"/>
      <c r="N81" s="202"/>
      <c r="O81" s="192"/>
      <c r="P81" s="192"/>
      <c r="AO81" s="12"/>
    </row>
    <row r="82" customFormat="false" ht="15" hidden="true" customHeight="false" outlineLevel="0" collapsed="false">
      <c r="A82" s="208"/>
      <c r="B82" s="209"/>
      <c r="C82" s="210"/>
      <c r="D82" s="211"/>
      <c r="E82" s="212" t="n">
        <v>0</v>
      </c>
      <c r="F82" s="213" t="n">
        <v>0</v>
      </c>
      <c r="G82" s="214"/>
      <c r="H82" s="215" t="s">
        <v>79</v>
      </c>
      <c r="I82" s="189"/>
      <c r="J82" s="189"/>
      <c r="K82" s="216"/>
      <c r="L82" s="217"/>
      <c r="M82" s="217"/>
      <c r="N82" s="217"/>
      <c r="O82" s="218"/>
      <c r="P82" s="219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9:A82">
    <cfRule type="expression" priority="2" aboveAverage="0" equalAverage="0" bottom="0" percent="0" rank="0" text="" dxfId="0">
      <formula>ISTEXT($E39)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FC9C3F52-7020-4E00-A290-4B3AB9E3C292}">
            <xm:f>ISTEXT('\users\sylvain\desktop\hydrobio\2014_ibmr_ag\be listes\[ibmr tarn 2014.xls]140050'!#ref!)</xm:f>
            <x14:dxf>
              <font>
                <color rgb="FFFF0000"/>
              </font>
            </x14:dxf>
          </x14:cfRule>
          <xm:sqref>A23:A38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2020-03-18T20:01:08Z</dcterms:created>
  <dc:creator>Sylvain</dc:creator>
  <dc:description/>
  <dc:language>fr-FR</dc:language>
  <cp:lastModifiedBy>Sylvain</cp:lastModifiedBy>
  <dcterms:modified xsi:type="dcterms:W3CDTF">2020-03-18T20:01:11Z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