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<sst xmlns="http://schemas.openxmlformats.org/spreadsheetml/2006/main" count="172" uniqueCount="98">
  <si>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</si>
  <si>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</si>
  <si>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</si>
  <si>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</si>
  <si>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</si>
  <si>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VEBRE</t>
  </si>
  <si>
    <t xml:space="preserve">Murat</t>
  </si>
  <si>
    <t xml:space="preserve">05140500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</si>
  <si>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</si>
  <si>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</si>
  <si>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</si>
  <si>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</si>
  <si>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</si>
  <si>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</si>
  <si>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</si>
  <si>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</si>
  <si>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</si>
  <si>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</si>
  <si>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</si>
  <si>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</si>
  <si>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</si>
  <si>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</si>
  <si>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</si>
  <si>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</si>
  <si>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</si>
  <si>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</si>
  <si>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</si>
  <si>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</si>
  <si>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</si>
  <si>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</si>
  <si>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</si>
  <si>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</si>
  <si>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</si>
  <si>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</si>
  <si>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</si>
  <si>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</si>
  <si>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</si>
  <si>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</si>
  <si>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</si>
  <si>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</si>
  <si>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</si>
  <si>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</si>
  <si>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</si>
  <si>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</si>
  <si>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</si>
  <si>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</si>
  <si>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</si>
  <si>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</si>
  <si>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</si>
  <si>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</si>
  <si>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</si>
  <si>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</si>
  <si>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</si>
  <si>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</si>
  <si>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</si>
  <si>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</si>
  <si>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</si>
  <si>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</si>
  <si>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</si>
  <si>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</si>
  <si>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</si>
  <si>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</si>
  <si>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</si>
  <si>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</si>
  <si>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</si>
  <si>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</si>
  <si>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</si>
  <si>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</si>
  <si>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</si>
  <si>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PHOSPX</t>
  </si>
  <si>
    <t xml:space="preserve">Phormidium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</si>
  <si>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</si>
  <si>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</si>
  <si>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</si>
  <si>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</si>
  <si>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</si>
  <si>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</si>
  <si>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</si>
  <si>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</si>
  <si>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</si>
  <si>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</si>
  <si>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</si>
  <si>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</si>
  <si>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</si>
  <si>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RANPEE</t>
  </si>
  <si>
    <t xml:space="preserve">Ranunculus penicillatus var. penicillatus</t>
  </si>
  <si>
    <t xml:space="preserve">AGRSTO</t>
  </si>
  <si>
    <t xml:space="preserve">Agrostis stolonifera</t>
  </si>
  <si>
    <t xml:space="preserve">PHe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</si>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</sst>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7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11.4166666666667</v>
      </c>
      <c r="M5" s="47"/>
      <c r="N5" s="48" t="s">
        <v>16</v>
      </c>
      <c r="O5" s="49" t="n">
        <v>11.3636363636364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28</v>
      </c>
      <c r="B9" s="78" t="n">
        <v>2.22</v>
      </c>
      <c r="C9" s="79"/>
      <c r="D9" s="80"/>
      <c r="E9" s="80"/>
      <c r="F9" s="81" t="n">
        <v>2.22</v>
      </c>
      <c r="G9" s="82"/>
      <c r="H9" s="83"/>
      <c r="I9" s="84"/>
      <c r="J9" s="85"/>
      <c r="K9" s="66"/>
      <c r="L9" s="86"/>
      <c r="M9" s="75" t="s">
        <v>29</v>
      </c>
      <c r="N9" s="76" t="n">
        <v>2.85356919363403</v>
      </c>
      <c r="O9" s="76" t="n">
        <v>0.622699849077239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0.04</v>
      </c>
      <c r="C12" s="109"/>
      <c r="D12" s="101"/>
      <c r="E12" s="101"/>
      <c r="F12" s="102" t="n">
        <v>0.04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0.98</v>
      </c>
      <c r="C13" s="109"/>
      <c r="D13" s="101"/>
      <c r="E13" s="101"/>
      <c r="F13" s="102" t="n">
        <v>0.98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1.2</v>
      </c>
      <c r="C15" s="125"/>
      <c r="D15" s="101"/>
      <c r="E15" s="101"/>
      <c r="F15" s="102" t="n">
        <v>1.2</v>
      </c>
      <c r="G15" s="103"/>
      <c r="H15" s="62"/>
      <c r="I15" s="110" t="s">
        <v>46</v>
      </c>
      <c r="J15" s="110"/>
      <c r="K15" s="105" t="n">
        <v>7</v>
      </c>
      <c r="L15" s="106"/>
      <c r="M15" s="126" t="s">
        <v>47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1.21</v>
      </c>
      <c r="C17" s="109"/>
      <c r="D17" s="101"/>
      <c r="E17" s="101"/>
      <c r="F17" s="132"/>
      <c r="G17" s="102" t="n">
        <v>1.21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1.01</v>
      </c>
      <c r="C18" s="135"/>
      <c r="D18" s="101"/>
      <c r="E18" s="136" t="s">
        <v>53</v>
      </c>
      <c r="F18" s="132"/>
      <c r="G18" s="102" t="n">
        <v>1.01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2.22</v>
      </c>
      <c r="G19" s="144" t="n">
        <v>2.22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2.22</v>
      </c>
      <c r="C20" s="154" t="n">
        <v>0</v>
      </c>
      <c r="D20" s="155"/>
      <c r="E20" s="156" t="s">
        <v>53</v>
      </c>
      <c r="F20" s="157" t="n">
        <v>2.22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2.22</v>
      </c>
      <c r="C21" s="166" t="n">
        <v>0</v>
      </c>
      <c r="D21" s="101"/>
      <c r="E21" s="167"/>
      <c r="F21" s="168" t="n">
        <v>2.22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</v>
      </c>
      <c r="C23" s="184"/>
      <c r="D23" s="185" t="s">
        <v>65</v>
      </c>
      <c r="E23" s="185" t="e">
        <f aca="false">#N/A</f>
        <v>#N/A</v>
      </c>
      <c r="F23" s="186" t="n">
        <v>0.02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</v>
      </c>
      <c r="C26" s="195"/>
      <c r="D26" s="185" t="s">
        <v>72</v>
      </c>
      <c r="E26" s="196" t="e">
        <f aca="false">#N/A</f>
        <v>#N/A</v>
      </c>
      <c r="F26" s="197" t="n">
        <v>0.02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0.05</v>
      </c>
      <c r="C27" s="195"/>
      <c r="D27" s="185" t="s">
        <v>75</v>
      </c>
      <c r="E27" s="196" t="e">
        <f aca="false">#N/A</f>
        <v>#N/A</v>
      </c>
      <c r="F27" s="197" t="n">
        <v>0.05</v>
      </c>
      <c r="G27" s="187" t="s">
        <v>73</v>
      </c>
      <c r="H27" s="188" t="n">
        <v>5</v>
      </c>
      <c r="I27" s="189" t="n">
        <v>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0.2</v>
      </c>
      <c r="C28" s="195"/>
      <c r="D28" s="185" t="s">
        <v>77</v>
      </c>
      <c r="E28" s="196" t="e">
        <f aca="false">#N/A</f>
        <v>#N/A</v>
      </c>
      <c r="F28" s="197" t="n">
        <v>0.2</v>
      </c>
      <c r="G28" s="187" t="s">
        <v>73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73</v>
      </c>
      <c r="H29" s="188" t="n">
        <v>5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0.7</v>
      </c>
      <c r="C30" s="195"/>
      <c r="D30" s="185" t="s">
        <v>80</v>
      </c>
      <c r="E30" s="196" t="e">
        <f aca="false">#N/A</f>
        <v>#N/A</v>
      </c>
      <c r="F30" s="197" t="n">
        <v>0.7</v>
      </c>
      <c r="G30" s="187" t="s">
        <v>73</v>
      </c>
      <c r="H30" s="188" t="n">
        <v>5</v>
      </c>
      <c r="I30" s="189" t="n">
        <v>12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0.04</v>
      </c>
      <c r="C31" s="195"/>
      <c r="D31" s="185" t="s">
        <v>82</v>
      </c>
      <c r="E31" s="196" t="e">
        <f aca="false">#N/A</f>
        <v>#N/A</v>
      </c>
      <c r="F31" s="197" t="n">
        <v>0.04</v>
      </c>
      <c r="G31" s="187" t="s">
        <v>83</v>
      </c>
      <c r="H31" s="188" t="n">
        <v>7</v>
      </c>
      <c r="I31" s="189" t="n">
        <v>12</v>
      </c>
      <c r="J31" s="189" t="n">
        <v>1</v>
      </c>
      <c r="K31" s="190" t="s">
        <v>82</v>
      </c>
      <c r="L31" s="198"/>
      <c r="M31" s="198"/>
      <c r="N31" s="198"/>
      <c r="O31" s="192"/>
      <c r="P31" s="192" t="n">
        <v>1698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0.15</v>
      </c>
      <c r="C32" s="195"/>
      <c r="D32" s="185" t="s">
        <v>85</v>
      </c>
      <c r="E32" s="196" t="e">
        <f aca="false">#N/A</f>
        <v>#N/A</v>
      </c>
      <c r="F32" s="197" t="n">
        <v>0.15</v>
      </c>
      <c r="G32" s="187" t="s">
        <v>83</v>
      </c>
      <c r="H32" s="188" t="n">
        <v>7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1909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0.03</v>
      </c>
      <c r="C33" s="195"/>
      <c r="D33" s="185" t="s">
        <v>87</v>
      </c>
      <c r="E33" s="196" t="e">
        <f aca="false">#N/A</f>
        <v>#N/A</v>
      </c>
      <c r="F33" s="197" t="n">
        <v>0.03</v>
      </c>
      <c r="G33" s="187" t="s">
        <v>88</v>
      </c>
      <c r="H33" s="188" t="n">
        <v>8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1543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0.03</v>
      </c>
      <c r="C34" s="195"/>
      <c r="D34" s="185" t="s">
        <v>90</v>
      </c>
      <c r="E34" s="196" t="e">
        <f aca="false">#N/A</f>
        <v>#N/A</v>
      </c>
      <c r="F34" s="199" t="n">
        <v>0.03</v>
      </c>
      <c r="G34" s="187" t="s">
        <v>88</v>
      </c>
      <c r="H34" s="188" t="n">
        <v>8</v>
      </c>
      <c r="I34" s="189" t="n">
        <v>12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1791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0.07</v>
      </c>
      <c r="C35" s="195"/>
      <c r="D35" s="185" t="s">
        <v>92</v>
      </c>
      <c r="E35" s="196" t="e">
        <f aca="false">#N/A</f>
        <v>#N/A</v>
      </c>
      <c r="F35" s="199" t="n">
        <v>0.07</v>
      </c>
      <c r="G35" s="187" t="s">
        <v>88</v>
      </c>
      <c r="H35" s="188" t="n">
        <v>8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19856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0.85</v>
      </c>
      <c r="C36" s="195"/>
      <c r="D36" s="185" t="s">
        <v>94</v>
      </c>
      <c r="E36" s="196" t="e">
        <f aca="false">#N/A</f>
        <v>#N/A</v>
      </c>
      <c r="F36" s="199" t="n">
        <v>0.85</v>
      </c>
      <c r="G36" s="187" t="s">
        <v>88</v>
      </c>
      <c r="H36" s="188" t="n">
        <v>8</v>
      </c>
      <c r="I36" s="189" t="n">
        <v>10</v>
      </c>
      <c r="J36" s="189" t="n">
        <v>1</v>
      </c>
      <c r="K36" s="190" t="s">
        <v>94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0.03</v>
      </c>
      <c r="C37" s="195"/>
      <c r="D37" s="185" t="s">
        <v>96</v>
      </c>
      <c r="E37" s="196" t="e">
        <f aca="false">#N/A</f>
        <v>#N/A</v>
      </c>
      <c r="F37" s="199" t="n">
        <v>0.03</v>
      </c>
      <c r="G37" s="187" t="s">
        <v>88</v>
      </c>
      <c r="H37" s="188" t="n">
        <v>8</v>
      </c>
      <c r="I37" s="189" t="n">
        <v>10</v>
      </c>
      <c r="J37" s="189" t="n">
        <v>1</v>
      </c>
      <c r="K37" s="190" t="s">
        <v>96</v>
      </c>
      <c r="L37" s="198"/>
      <c r="M37" s="198"/>
      <c r="N37" s="198"/>
      <c r="O37" s="192"/>
      <c r="P37" s="192" t="n">
        <v>1671</v>
      </c>
      <c r="AO37" s="12" t="n">
        <v>1</v>
      </c>
    </row>
    <row r="38" customFormat="false" ht="15" hidden="false" customHeight="false" outlineLevel="0" collapsed="false">
      <c r="A38" s="200"/>
      <c r="B38" s="201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200"/>
      <c r="B60" s="201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200"/>
      <c r="B61" s="201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195"/>
      <c r="D63" s="185"/>
      <c r="E63" s="196" t="n">
        <v>0</v>
      </c>
      <c r="F63" s="199" t="n">
        <v>0</v>
      </c>
      <c r="G63" s="204"/>
      <c r="H63" s="205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195"/>
      <c r="D64" s="185"/>
      <c r="E64" s="196" t="n">
        <v>0</v>
      </c>
      <c r="F64" s="199" t="n">
        <v>0</v>
      </c>
      <c r="G64" s="206"/>
      <c r="H64" s="207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195"/>
      <c r="D65" s="185"/>
      <c r="E65" s="196" t="n">
        <v>0</v>
      </c>
      <c r="F65" s="199" t="n">
        <v>0</v>
      </c>
      <c r="G65" s="206"/>
      <c r="H65" s="207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195"/>
      <c r="D66" s="185"/>
      <c r="E66" s="196" t="n">
        <v>0</v>
      </c>
      <c r="F66" s="199" t="n">
        <v>0</v>
      </c>
      <c r="G66" s="206"/>
      <c r="H66" s="207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195"/>
      <c r="D67" s="185"/>
      <c r="E67" s="196" t="n">
        <v>0</v>
      </c>
      <c r="F67" s="199" t="n">
        <v>0</v>
      </c>
      <c r="G67" s="206"/>
      <c r="H67" s="207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195"/>
      <c r="D68" s="185"/>
      <c r="E68" s="196" t="n">
        <v>0</v>
      </c>
      <c r="F68" s="199" t="n">
        <v>0</v>
      </c>
      <c r="G68" s="206"/>
      <c r="H68" s="207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195"/>
      <c r="D69" s="185"/>
      <c r="E69" s="196" t="n">
        <v>0</v>
      </c>
      <c r="F69" s="199" t="n">
        <v>0</v>
      </c>
      <c r="G69" s="206"/>
      <c r="H69" s="207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195"/>
      <c r="D70" s="185"/>
      <c r="E70" s="196" t="n">
        <v>0</v>
      </c>
      <c r="F70" s="199" t="n">
        <v>0</v>
      </c>
      <c r="G70" s="206"/>
      <c r="H70" s="207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195"/>
      <c r="D71" s="185"/>
      <c r="E71" s="196" t="n">
        <v>0</v>
      </c>
      <c r="F71" s="199" t="n">
        <v>0</v>
      </c>
      <c r="G71" s="206"/>
      <c r="H71" s="207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195"/>
      <c r="D72" s="185"/>
      <c r="E72" s="196" t="n">
        <v>0</v>
      </c>
      <c r="F72" s="199" t="n">
        <v>0</v>
      </c>
      <c r="G72" s="206"/>
      <c r="H72" s="207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195"/>
      <c r="D73" s="185"/>
      <c r="E73" s="196" t="n">
        <v>0</v>
      </c>
      <c r="F73" s="199" t="n">
        <v>0</v>
      </c>
      <c r="G73" s="206"/>
      <c r="H73" s="207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195"/>
      <c r="D74" s="185"/>
      <c r="E74" s="196" t="n">
        <v>0</v>
      </c>
      <c r="F74" s="199" t="n">
        <v>0</v>
      </c>
      <c r="G74" s="206"/>
      <c r="H74" s="207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195"/>
      <c r="D75" s="185"/>
      <c r="E75" s="196" t="n">
        <v>0</v>
      </c>
      <c r="F75" s="199" t="n">
        <v>0</v>
      </c>
      <c r="G75" s="206"/>
      <c r="H75" s="207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195"/>
      <c r="D76" s="185"/>
      <c r="E76" s="196" t="n">
        <v>0</v>
      </c>
      <c r="F76" s="199" t="n">
        <v>0</v>
      </c>
      <c r="G76" s="206"/>
      <c r="H76" s="207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195"/>
      <c r="D77" s="185"/>
      <c r="E77" s="196" t="n">
        <v>0</v>
      </c>
      <c r="F77" s="199" t="n">
        <v>0</v>
      </c>
      <c r="G77" s="206"/>
      <c r="H77" s="207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195"/>
      <c r="D78" s="185"/>
      <c r="E78" s="196" t="n">
        <v>0</v>
      </c>
      <c r="F78" s="199" t="n">
        <v>0</v>
      </c>
      <c r="G78" s="206"/>
      <c r="H78" s="207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195"/>
      <c r="D79" s="185"/>
      <c r="E79" s="196" t="n">
        <v>0</v>
      </c>
      <c r="F79" s="199" t="n">
        <v>0</v>
      </c>
      <c r="G79" s="206"/>
      <c r="H79" s="207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195"/>
      <c r="D80" s="185"/>
      <c r="E80" s="196" t="n">
        <v>0</v>
      </c>
      <c r="F80" s="199" t="n">
        <v>0</v>
      </c>
      <c r="G80" s="206"/>
      <c r="H80" s="207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195"/>
      <c r="D81" s="185"/>
      <c r="E81" s="196" t="n">
        <v>0</v>
      </c>
      <c r="F81" s="199" t="n">
        <v>0</v>
      </c>
      <c r="G81" s="206"/>
      <c r="H81" s="207" t="s">
        <v>97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97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8:A82">
    <cfRule type="expression" priority="2" aboveAverage="0" equalAverage="0" bottom="0" percent="0" rank="0" text="" dxfId="0">
      <formula>ISTEXT($E38)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C46037B4-90BF-4B26-BBA6-4844276A3BB5}">
            <xm:f>ISTEXT('\users\sylvain\desktop\hydrobio\2014_ibmr_ag\be listes\[ibmr tarn 2014.xls]140500'!#ref!)</xm:f>
            <x14:dxf>
              <font>
                <color rgb="FFFF0000"/>
              </font>
            </x14:dxf>
          </x14:cfRule>
          <xm:sqref>A23:A37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2020-03-18T20:00:56Z</dcterms:created>
  <dc:creator>Sylvain</dc:creator>
  <dc:description/>
  <dc:language>fr-FR</dc:language>
  <cp:lastModifiedBy>Sylvain</cp:lastModifiedBy>
  <dcterms:modified xsi:type="dcterms:W3CDTF">2020-03-18T20:00:59Z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