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<sst xmlns="http://schemas.openxmlformats.org/spreadsheetml/2006/main" count="154" uniqueCount="86">
  <si>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</si>
  <si>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</si>
  <si>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</si>
  <si>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</si>
  <si>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</si>
  <si>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CERNON</t>
  </si>
  <si>
    <t xml:space="preserve">St Georges de Luzençon</t>
  </si>
  <si>
    <t xml:space="preserve">05145700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</si>
  <si>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</si>
  <si>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</si>
  <si>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</si>
  <si>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</si>
  <si>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</si>
  <si>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</si>
  <si>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</si>
  <si>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</si>
  <si>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</si>
  <si>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</si>
  <si>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</si>
  <si>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</si>
  <si>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</si>
  <si>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</si>
  <si>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</si>
  <si>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</si>
  <si>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</si>
  <si>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</si>
  <si>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</si>
  <si>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</si>
  <si>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</si>
  <si>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</si>
  <si>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</si>
  <si>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</si>
  <si>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</si>
  <si>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</si>
  <si>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</si>
  <si>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</si>
  <si>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</si>
  <si>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</si>
  <si>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</si>
  <si>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</si>
  <si>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</si>
  <si>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</si>
  <si>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</si>
  <si>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</si>
  <si>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</si>
  <si>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</si>
  <si>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</si>
  <si>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</si>
  <si>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</si>
  <si>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</si>
  <si>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</si>
  <si>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</si>
  <si>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</si>
  <si>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</si>
  <si>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</si>
  <si>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</si>
  <si>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</si>
  <si>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</si>
  <si>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</si>
  <si>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</si>
  <si>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</si>
  <si>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</si>
  <si>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</si>
  <si>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</si>
  <si>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</si>
  <si>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</si>
  <si>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</si>
  <si>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</si>
  <si>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</si>
  <si>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</si>
  <si>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</si>
  <si>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</si>
  <si>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AMBRIP</t>
  </si>
  <si>
    <t xml:space="preserve">Amblystegium riparium</t>
  </si>
  <si>
    <t xml:space="preserve">BRm</t>
  </si>
  <si>
    <t xml:space="preserve">CINFON</t>
  </si>
  <si>
    <t xml:space="preserve">Cinclidotus fontinaloides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</si>
  <si>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</si>
  <si>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</si>
  <si>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</si>
  <si>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</si>
  <si>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Fontinalis antipyretica</t>
  </si>
  <si>
    <t xml:space="preserve">EQUPAL</t>
  </si>
  <si>
    <t xml:space="preserve">Equisetum palustre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</si>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</sst>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10.5555555555556</v>
      </c>
      <c r="M5" s="47"/>
      <c r="N5" s="48" t="s">
        <v>16</v>
      </c>
      <c r="O5" s="49" t="n">
        <v>10.6666666666667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9.625</v>
      </c>
      <c r="O8" s="76" t="n">
        <v>1.625</v>
      </c>
      <c r="P8" s="77"/>
    </row>
    <row r="9" customFormat="false" ht="15" hidden="false" customHeight="false" outlineLevel="0" collapsed="false">
      <c r="A9" s="37" t="s">
        <v>28</v>
      </c>
      <c r="B9" s="78" t="n">
        <v>1.7</v>
      </c>
      <c r="C9" s="79"/>
      <c r="D9" s="80"/>
      <c r="E9" s="80"/>
      <c r="F9" s="81" t="n">
        <v>1.7</v>
      </c>
      <c r="G9" s="82"/>
      <c r="H9" s="83"/>
      <c r="I9" s="84"/>
      <c r="J9" s="85"/>
      <c r="K9" s="66"/>
      <c r="L9" s="86"/>
      <c r="M9" s="75" t="s">
        <v>29</v>
      </c>
      <c r="N9" s="76" t="n">
        <v>4.29934588047996</v>
      </c>
      <c r="O9" s="76" t="n">
        <v>0.695970545353753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0.15</v>
      </c>
      <c r="C12" s="109"/>
      <c r="D12" s="101"/>
      <c r="E12" s="101"/>
      <c r="F12" s="102" t="n">
        <v>0.15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1.54</v>
      </c>
      <c r="C13" s="109"/>
      <c r="D13" s="101"/>
      <c r="E13" s="101"/>
      <c r="F13" s="102" t="n">
        <v>1.54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0.01</v>
      </c>
      <c r="C14" s="109"/>
      <c r="D14" s="101"/>
      <c r="E14" s="101"/>
      <c r="F14" s="102" t="n">
        <v>0.01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1.69</v>
      </c>
      <c r="C17" s="109"/>
      <c r="D17" s="101"/>
      <c r="E17" s="101"/>
      <c r="F17" s="132"/>
      <c r="G17" s="102" t="n">
        <v>1.69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1.7</v>
      </c>
      <c r="G19" s="144" t="n">
        <v>1.7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1.7</v>
      </c>
      <c r="C20" s="154" t="n">
        <v>0</v>
      </c>
      <c r="D20" s="155"/>
      <c r="E20" s="156" t="s">
        <v>53</v>
      </c>
      <c r="F20" s="157" t="n">
        <v>1.7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1.7</v>
      </c>
      <c r="C21" s="166" t="n">
        <v>0</v>
      </c>
      <c r="D21" s="101"/>
      <c r="E21" s="167"/>
      <c r="F21" s="168" t="n">
        <v>1.7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0.04</v>
      </c>
      <c r="C23" s="184"/>
      <c r="D23" s="185" t="s">
        <v>65</v>
      </c>
      <c r="E23" s="185" t="e">
        <f aca="false">#N/A</f>
        <v>#N/A</v>
      </c>
      <c r="F23" s="186" t="n">
        <v>0.04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0.11</v>
      </c>
      <c r="C24" s="195"/>
      <c r="D24" s="185" t="s">
        <v>68</v>
      </c>
      <c r="E24" s="196" t="e">
        <f aca="false">#N/A</f>
        <v>#N/A</v>
      </c>
      <c r="F24" s="197" t="n">
        <v>0.11</v>
      </c>
      <c r="G24" s="187" t="s">
        <v>66</v>
      </c>
      <c r="H24" s="188" t="n">
        <v>2</v>
      </c>
      <c r="I24" s="189" t="n">
        <v>4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0.06</v>
      </c>
      <c r="C25" s="195"/>
      <c r="D25" s="185" t="s">
        <v>70</v>
      </c>
      <c r="E25" s="196" t="e">
        <f aca="false">#N/A</f>
        <v>#N/A</v>
      </c>
      <c r="F25" s="197" t="n">
        <v>0.06</v>
      </c>
      <c r="G25" s="187" t="s">
        <v>71</v>
      </c>
      <c r="H25" s="188" t="n">
        <v>4</v>
      </c>
      <c r="I25" s="189"/>
      <c r="J25" s="189"/>
      <c r="K25" s="190" t="s">
        <v>70</v>
      </c>
      <c r="L25" s="198"/>
      <c r="M25" s="198"/>
      <c r="N25" s="198"/>
      <c r="O25" s="192"/>
      <c r="P25" s="192" t="n">
        <v>1197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0.01</v>
      </c>
      <c r="G26" s="187" t="s">
        <v>74</v>
      </c>
      <c r="H26" s="188" t="n">
        <v>5</v>
      </c>
      <c r="I26" s="189" t="n">
        <v>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0.33</v>
      </c>
      <c r="C27" s="195"/>
      <c r="D27" s="185" t="s">
        <v>76</v>
      </c>
      <c r="E27" s="196" t="e">
        <f aca="false">#N/A</f>
        <v>#N/A</v>
      </c>
      <c r="F27" s="197" t="n">
        <v>0.33</v>
      </c>
      <c r="G27" s="187" t="s">
        <v>74</v>
      </c>
      <c r="H27" s="188" t="n">
        <v>5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1320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0.01</v>
      </c>
      <c r="G28" s="187" t="s">
        <v>74</v>
      </c>
      <c r="H28" s="188" t="n">
        <v>5</v>
      </c>
      <c r="I28" s="189" t="n">
        <v>18</v>
      </c>
      <c r="J28" s="189" t="n">
        <v>3</v>
      </c>
      <c r="K28" s="190" t="s">
        <v>78</v>
      </c>
      <c r="L28" s="198"/>
      <c r="M28" s="198"/>
      <c r="N28" s="198"/>
      <c r="O28" s="192"/>
      <c r="P28" s="192" t="n">
        <v>1233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0.04</v>
      </c>
      <c r="C29" s="195"/>
      <c r="D29" s="185" t="s">
        <v>80</v>
      </c>
      <c r="E29" s="196" t="e">
        <f aca="false">#N/A</f>
        <v>#N/A</v>
      </c>
      <c r="F29" s="197" t="n">
        <v>0.04</v>
      </c>
      <c r="G29" s="187" t="s">
        <v>74</v>
      </c>
      <c r="H29" s="188" t="n">
        <v>5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1.09</v>
      </c>
      <c r="C30" s="195"/>
      <c r="D30" s="185" t="s">
        <v>81</v>
      </c>
      <c r="E30" s="196" t="e">
        <f aca="false">#N/A</f>
        <v>#N/A</v>
      </c>
      <c r="F30" s="197" t="n">
        <v>1.09</v>
      </c>
      <c r="G30" s="187" t="s">
        <v>74</v>
      </c>
      <c r="H30" s="188" t="n">
        <v>5</v>
      </c>
      <c r="I30" s="189" t="n">
        <v>10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6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2020-03-18T19:27:07Z</dcterms:created>
  <dc:creator>Sylvain</dc:creator>
  <dc:description/>
  <dc:language>fr-FR</dc:language>
  <cp:lastModifiedBy>Sylvain</cp:lastModifiedBy>
  <dcterms:modified xsi:type="dcterms:W3CDTF">2020-03-18T19:27:10Z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