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<sst xmlns="http://schemas.openxmlformats.org/spreadsheetml/2006/main" count="165" uniqueCount="93">
  <si>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</si>
  <si>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</si>
  <si>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</si>
  <si>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</si>
  <si>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</si>
  <si>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</si>
  <si>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Montbrun</t>
  </si>
  <si>
    <t xml:space="preserve">05150000</t>
  </si>
  <si>
    <t xml:space="preserve">AEAG 2013 Tarn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</si>
  <si>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</si>
  <si>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</si>
  <si>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</si>
  <si>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</si>
  <si>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</si>
  <si>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</si>
  <si>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</si>
  <si>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LEASPX</t>
  </si>
  <si>
    <t xml:space="preserve">Faciès dominant</t>
  </si>
  <si>
    <t xml:space="preserve">rapide</t>
  </si>
  <si>
    <t xml:space="preserve">autre</t>
  </si>
  <si>
    <t xml:space="preserve">niv. trophique:</t>
  </si>
  <si>
    <t xml:space="preserve">faible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</si>
  <si>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</si>
  <si>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</si>
  <si>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</si>
  <si>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</si>
  <si>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</si>
  <si>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</si>
  <si>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</si>
  <si>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</si>
  <si>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</si>
  <si>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</si>
  <si>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très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</si>
  <si>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</si>
  <si>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</si>
  <si>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</si>
  <si>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</si>
  <si>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</si>
  <si>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</si>
  <si>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</si>
  <si>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</si>
  <si>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</si>
  <si>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</si>
  <si>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</si>
  <si>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</si>
  <si>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</si>
  <si>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</si>
  <si>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</si>
  <si>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</si>
  <si>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</si>
  <si>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</si>
  <si>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</si>
  <si>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</si>
  <si>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</si>
  <si>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</si>
  <si>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</si>
  <si>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</si>
  <si>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</si>
  <si>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</si>
  <si>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</si>
  <si>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</si>
  <si>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</si>
  <si>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</si>
  <si>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</si>
  <si>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</si>
  <si>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Lemanea sp.</t>
  </si>
  <si>
    <t xml:space="preserve">ALG</t>
  </si>
  <si>
    <t xml:space="preserve">OEDSPX</t>
  </si>
  <si>
    <t xml:space="preserve">Oedogonium sp.</t>
  </si>
  <si>
    <t xml:space="preserve">SPISPX</t>
  </si>
  <si>
    <t xml:space="preserve">Spirogyra sp.</t>
  </si>
  <si>
    <t xml:space="preserve">AMBFLU</t>
  </si>
  <si>
    <t xml:space="preserve">Amblystegium fluviatile</t>
  </si>
  <si>
    <t xml:space="preserve">BRm</t>
  </si>
  <si>
    <t xml:space="preserve">CINRIP</t>
  </si>
  <si>
    <t xml:space="preserve">Cinclidotus riparius</t>
  </si>
  <si>
    <t xml:space="preserve">FONANT</t>
  </si>
  <si>
    <t xml:space="preserve">Fontinalis antipyretica</t>
  </si>
  <si>
    <t xml:space="preserve">FONSQU</t>
  </si>
  <si>
    <t xml:space="preserve">Fontinalis squamosa</t>
  </si>
  <si>
    <t xml:space="preserve">RHYRIP</t>
  </si>
  <si>
    <t xml:space="preserve">Rhynchostegium riparioides</t>
  </si>
  <si>
    <t xml:space="preserve">EQUPAL</t>
  </si>
  <si>
    <t xml:space="preserve">Equisetum palustre</t>
  </si>
  <si>
    <t xml:space="preserve">PTE</t>
  </si>
  <si>
    <t xml:space="preserve">CARACT</t>
  </si>
  <si>
    <t xml:space="preserve">Carex acutiformis</t>
  </si>
  <si>
    <t xml:space="preserve">PHe</t>
  </si>
  <si>
    <t xml:space="preserve">LYSVUL</t>
  </si>
  <si>
    <t xml:space="preserve">Lysimachia vulgaris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</si>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</sst>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10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1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1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1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12.1052631578947</v>
      </c>
      <c r="M5" s="47"/>
      <c r="N5" s="48" t="s">
        <v>16</v>
      </c>
      <c r="O5" s="49" t="n">
        <v>11.3333333333333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81</v>
      </c>
      <c r="C7" s="61" t="n">
        <v>19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11.3</v>
      </c>
      <c r="O8" s="76" t="n">
        <v>1.6</v>
      </c>
      <c r="P8" s="77"/>
    </row>
    <row r="9" customFormat="false" ht="15" hidden="false" customHeight="false" outlineLevel="0" collapsed="false">
      <c r="A9" s="37" t="s">
        <v>29</v>
      </c>
      <c r="B9" s="78" t="n">
        <v>0.58</v>
      </c>
      <c r="C9" s="79" t="n">
        <v>2.02</v>
      </c>
      <c r="D9" s="80"/>
      <c r="E9" s="80"/>
      <c r="F9" s="81" t="n">
        <v>0.8536</v>
      </c>
      <c r="G9" s="82"/>
      <c r="H9" s="83"/>
      <c r="I9" s="84"/>
      <c r="J9" s="85"/>
      <c r="K9" s="66"/>
      <c r="L9" s="86"/>
      <c r="M9" s="75" t="s">
        <v>30</v>
      </c>
      <c r="N9" s="76" t="n">
        <v>2.72213151776324</v>
      </c>
      <c r="O9" s="76" t="n">
        <v>0.66332495807108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6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16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0.23</v>
      </c>
      <c r="C12" s="109" t="n">
        <v>1.45</v>
      </c>
      <c r="D12" s="101"/>
      <c r="E12" s="101"/>
      <c r="F12" s="102" t="n">
        <v>0.4618</v>
      </c>
      <c r="G12" s="103"/>
      <c r="H12" s="62"/>
      <c r="I12" s="110" t="s">
        <v>39</v>
      </c>
      <c r="J12" s="110"/>
      <c r="K12" s="105" t="n">
        <v>3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0.18</v>
      </c>
      <c r="C13" s="109"/>
      <c r="D13" s="101"/>
      <c r="E13" s="101"/>
      <c r="F13" s="102" t="n">
        <v>0.1458</v>
      </c>
      <c r="G13" s="103"/>
      <c r="H13" s="62"/>
      <c r="I13" s="110" t="s">
        <v>41</v>
      </c>
      <c r="J13" s="110"/>
      <c r="K13" s="105" t="n">
        <v>5</v>
      </c>
      <c r="L13" s="106"/>
      <c r="M13" s="116" t="s">
        <v>42</v>
      </c>
      <c r="N13" s="117" t="n">
        <v>12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 t="n">
        <v>0.01</v>
      </c>
      <c r="C14" s="109" t="n">
        <v>0.01</v>
      </c>
      <c r="D14" s="101"/>
      <c r="E14" s="101"/>
      <c r="F14" s="102" t="n">
        <v>0.01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10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 t="n">
        <v>0.16</v>
      </c>
      <c r="C15" s="125" t="n">
        <v>0.56</v>
      </c>
      <c r="D15" s="101"/>
      <c r="E15" s="101"/>
      <c r="F15" s="102" t="n">
        <v>0.236</v>
      </c>
      <c r="G15" s="103"/>
      <c r="H15" s="62"/>
      <c r="I15" s="110" t="s">
        <v>47</v>
      </c>
      <c r="J15" s="110"/>
      <c r="K15" s="105" t="n">
        <v>3</v>
      </c>
      <c r="L15" s="106"/>
      <c r="M15" s="126" t="s">
        <v>48</v>
      </c>
      <c r="N15" s="127" t="n">
        <v>5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0.41</v>
      </c>
      <c r="C17" s="109" t="n">
        <v>2.01</v>
      </c>
      <c r="D17" s="101"/>
      <c r="E17" s="101"/>
      <c r="F17" s="132"/>
      <c r="G17" s="102" t="n">
        <v>0.714</v>
      </c>
      <c r="H17" s="62"/>
      <c r="I17" s="110"/>
      <c r="J17" s="110"/>
      <c r="K17" s="131"/>
      <c r="L17" s="106"/>
      <c r="M17" s="126" t="s">
        <v>52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 t="n">
        <v>0.17</v>
      </c>
      <c r="C18" s="135" t="n">
        <v>0.01</v>
      </c>
      <c r="D18" s="101"/>
      <c r="E18" s="136" t="s">
        <v>54</v>
      </c>
      <c r="F18" s="132"/>
      <c r="G18" s="102" t="n">
        <v>0.1396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0.8536</v>
      </c>
      <c r="G19" s="144" t="n">
        <v>0.8536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0.58</v>
      </c>
      <c r="C20" s="154" t="n">
        <v>2.02</v>
      </c>
      <c r="D20" s="155"/>
      <c r="E20" s="156" t="s">
        <v>54</v>
      </c>
      <c r="F20" s="157" t="n">
        <v>0.8536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0.4698</v>
      </c>
      <c r="C21" s="166" t="n">
        <v>0.3838</v>
      </c>
      <c r="D21" s="101"/>
      <c r="E21" s="167"/>
      <c r="F21" s="168" t="n">
        <v>0.8536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16</v>
      </c>
      <c r="B23" s="183" t="n">
        <v>0.21</v>
      </c>
      <c r="C23" s="184"/>
      <c r="D23" s="185" t="s">
        <v>65</v>
      </c>
      <c r="E23" s="185" t="e">
        <f aca="false">#N/A</f>
        <v>#N/A</v>
      </c>
      <c r="F23" s="186" t="n">
        <v>0.1701</v>
      </c>
      <c r="G23" s="187" t="s">
        <v>66</v>
      </c>
      <c r="H23" s="188" t="n">
        <v>2</v>
      </c>
      <c r="I23" s="189" t="n">
        <v>15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1159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0.01</v>
      </c>
      <c r="C24" s="195" t="n">
        <v>0.03</v>
      </c>
      <c r="D24" s="185" t="s">
        <v>68</v>
      </c>
      <c r="E24" s="196" t="e">
        <f aca="false">#N/A</f>
        <v>#N/A</v>
      </c>
      <c r="F24" s="197" t="n">
        <v>0.0138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 t="n">
        <v>1.42</v>
      </c>
      <c r="D25" s="185" t="s">
        <v>70</v>
      </c>
      <c r="E25" s="196" t="e">
        <f aca="false">#N/A</f>
        <v>#N/A</v>
      </c>
      <c r="F25" s="197" t="n">
        <v>0.2779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70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71</v>
      </c>
      <c r="B26" s="194" t="n">
        <v>0.01</v>
      </c>
      <c r="C26" s="195"/>
      <c r="D26" s="185" t="s">
        <v>72</v>
      </c>
      <c r="E26" s="196" t="e">
        <f aca="false">#N/A</f>
        <v>#N/A</v>
      </c>
      <c r="F26" s="197" t="n">
        <v>0.0081</v>
      </c>
      <c r="G26" s="187" t="s">
        <v>73</v>
      </c>
      <c r="H26" s="188" t="n">
        <v>5</v>
      </c>
      <c r="I26" s="189" t="n">
        <v>11</v>
      </c>
      <c r="J26" s="189" t="n">
        <v>2</v>
      </c>
      <c r="K26" s="190" t="s">
        <v>72</v>
      </c>
      <c r="L26" s="198"/>
      <c r="M26" s="198"/>
      <c r="N26" s="198"/>
      <c r="O26" s="192"/>
      <c r="P26" s="192" t="n">
        <v>1223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0.01</v>
      </c>
      <c r="C27" s="195"/>
      <c r="D27" s="185" t="s">
        <v>75</v>
      </c>
      <c r="E27" s="196" t="e">
        <f aca="false">#N/A</f>
        <v>#N/A</v>
      </c>
      <c r="F27" s="197" t="n">
        <v>0.0081</v>
      </c>
      <c r="G27" s="187" t="s">
        <v>73</v>
      </c>
      <c r="H27" s="188" t="n">
        <v>5</v>
      </c>
      <c r="I27" s="189" t="n">
        <v>13</v>
      </c>
      <c r="J27" s="189" t="n">
        <v>2</v>
      </c>
      <c r="K27" s="190" t="s">
        <v>75</v>
      </c>
      <c r="L27" s="198"/>
      <c r="M27" s="198"/>
      <c r="N27" s="198"/>
      <c r="O27" s="192"/>
      <c r="P27" s="192" t="n">
        <v>1321</v>
      </c>
      <c r="AO27" s="12" t="n">
        <v>1</v>
      </c>
    </row>
    <row r="28" customFormat="false" ht="15" hidden="false" customHeight="false" outlineLevel="0" collapsed="false">
      <c r="A28" s="193" t="s">
        <v>76</v>
      </c>
      <c r="B28" s="194" t="n">
        <v>0.07</v>
      </c>
      <c r="C28" s="195"/>
      <c r="D28" s="185" t="s">
        <v>77</v>
      </c>
      <c r="E28" s="196" t="e">
        <f aca="false">#N/A</f>
        <v>#N/A</v>
      </c>
      <c r="F28" s="197" t="n">
        <v>0.0567</v>
      </c>
      <c r="G28" s="187" t="s">
        <v>73</v>
      </c>
      <c r="H28" s="188" t="n">
        <v>5</v>
      </c>
      <c r="I28" s="189" t="n">
        <v>10</v>
      </c>
      <c r="J28" s="189" t="n">
        <v>1</v>
      </c>
      <c r="K28" s="190" t="s">
        <v>77</v>
      </c>
      <c r="L28" s="198"/>
      <c r="M28" s="198"/>
      <c r="N28" s="198"/>
      <c r="O28" s="192"/>
      <c r="P28" s="192" t="n">
        <v>1310</v>
      </c>
      <c r="AO28" s="12" t="n">
        <v>1</v>
      </c>
    </row>
    <row r="29" customFormat="false" ht="15" hidden="false" customHeight="false" outlineLevel="0" collapsed="false">
      <c r="A29" s="193" t="s">
        <v>78</v>
      </c>
      <c r="B29" s="194" t="n">
        <v>0.08</v>
      </c>
      <c r="C29" s="195"/>
      <c r="D29" s="185" t="s">
        <v>79</v>
      </c>
      <c r="E29" s="196" t="e">
        <f aca="false">#N/A</f>
        <v>#N/A</v>
      </c>
      <c r="F29" s="197" t="n">
        <v>0.0648</v>
      </c>
      <c r="G29" s="187" t="s">
        <v>73</v>
      </c>
      <c r="H29" s="188" t="n">
        <v>5</v>
      </c>
      <c r="I29" s="189" t="n">
        <v>16</v>
      </c>
      <c r="J29" s="189" t="n">
        <v>3</v>
      </c>
      <c r="K29" s="190" t="s">
        <v>79</v>
      </c>
      <c r="L29" s="198"/>
      <c r="M29" s="198"/>
      <c r="N29" s="198"/>
      <c r="O29" s="192"/>
      <c r="P29" s="192" t="n">
        <v>1312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0.0081</v>
      </c>
      <c r="G30" s="187" t="s">
        <v>73</v>
      </c>
      <c r="H30" s="188" t="n">
        <v>5</v>
      </c>
      <c r="I30" s="189" t="n">
        <v>12</v>
      </c>
      <c r="J30" s="189" t="n">
        <v>1</v>
      </c>
      <c r="K30" s="190" t="s">
        <v>81</v>
      </c>
      <c r="L30" s="198"/>
      <c r="M30" s="198"/>
      <c r="N30" s="198"/>
      <c r="O30" s="192"/>
      <c r="P30" s="192" t="n">
        <v>1268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 t="n">
        <v>0.01</v>
      </c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6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1387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0.15</v>
      </c>
      <c r="C32" s="195" t="n">
        <v>0.28</v>
      </c>
      <c r="D32" s="185" t="s">
        <v>86</v>
      </c>
      <c r="E32" s="196" t="e">
        <f aca="false">#N/A</f>
        <v>#N/A</v>
      </c>
      <c r="F32" s="197" t="n">
        <v>0.1747</v>
      </c>
      <c r="G32" s="187" t="s">
        <v>87</v>
      </c>
      <c r="H32" s="188" t="n">
        <v>8</v>
      </c>
      <c r="I32" s="189"/>
      <c r="J32" s="189"/>
      <c r="K32" s="190" t="s">
        <v>86</v>
      </c>
      <c r="L32" s="198"/>
      <c r="M32" s="198"/>
      <c r="N32" s="198"/>
      <c r="O32" s="192"/>
      <c r="P32" s="192" t="n">
        <v>1468</v>
      </c>
      <c r="AO32" s="12" t="n">
        <v>1</v>
      </c>
    </row>
    <row r="33" customFormat="false" ht="15" hidden="false" customHeight="false" outlineLevel="0" collapsed="false">
      <c r="A33" s="193" t="s">
        <v>88</v>
      </c>
      <c r="B33" s="194" t="n">
        <v>0.01</v>
      </c>
      <c r="C33" s="195" t="n">
        <v>0.14</v>
      </c>
      <c r="D33" s="185" t="s">
        <v>89</v>
      </c>
      <c r="E33" s="196" t="e">
        <f aca="false">#N/A</f>
        <v>#N/A</v>
      </c>
      <c r="F33" s="197" t="n">
        <v>0.0347</v>
      </c>
      <c r="G33" s="187" t="s">
        <v>87</v>
      </c>
      <c r="H33" s="188" t="n">
        <v>8</v>
      </c>
      <c r="I33" s="189"/>
      <c r="J33" s="189"/>
      <c r="K33" s="190" t="s">
        <v>89</v>
      </c>
      <c r="L33" s="198"/>
      <c r="M33" s="198"/>
      <c r="N33" s="198"/>
      <c r="O33" s="192"/>
      <c r="P33" s="192" t="n">
        <v>1887</v>
      </c>
      <c r="AO33" s="12" t="n">
        <v>1</v>
      </c>
    </row>
    <row r="34" customFormat="false" ht="15" hidden="false" customHeight="false" outlineLevel="0" collapsed="false">
      <c r="A34" s="193" t="s">
        <v>90</v>
      </c>
      <c r="B34" s="194"/>
      <c r="C34" s="195" t="n">
        <v>0.14</v>
      </c>
      <c r="D34" s="185" t="s">
        <v>91</v>
      </c>
      <c r="E34" s="196" t="e">
        <f aca="false">#N/A</f>
        <v>#N/A</v>
      </c>
      <c r="F34" s="199" t="n">
        <v>0.0266</v>
      </c>
      <c r="G34" s="187" t="s">
        <v>87</v>
      </c>
      <c r="H34" s="188" t="n">
        <v>8</v>
      </c>
      <c r="I34" s="189" t="n">
        <v>10</v>
      </c>
      <c r="J34" s="189" t="n">
        <v>1</v>
      </c>
      <c r="K34" s="190" t="s">
        <v>91</v>
      </c>
      <c r="L34" s="198"/>
      <c r="M34" s="198"/>
      <c r="N34" s="198"/>
      <c r="O34" s="192"/>
      <c r="P34" s="192" t="n">
        <v>1577</v>
      </c>
      <c r="AO34" s="12" t="n">
        <v>1</v>
      </c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92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92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92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92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92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92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92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92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92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92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92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92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92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92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92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92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92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92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92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92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92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92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92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92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92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92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92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92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92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92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92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92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92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92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92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92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92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92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92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92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92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92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92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92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92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92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92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92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2020-03-18T19:27:04Z</dcterms:created>
  <dc:creator>Sylvain</dc:creator>
  <dc:description/>
  <dc:language>fr-FR</dc:language>
  <cp:lastModifiedBy>Sylvain</cp:lastModifiedBy>
  <dcterms:modified xsi:type="dcterms:W3CDTF">2020-03-18T19:27:06Z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