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<sst xmlns="http://schemas.openxmlformats.org/spreadsheetml/2006/main" count="160" uniqueCount="89">
  <si>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</si>
  <si>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</si>
  <si>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</si>
  <si>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</si>
  <si>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</si>
  <si>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</si>
  <si>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Montbrun</t>
  </si>
  <si>
    <t xml:space="preserve">05150000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</si>
  <si>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</si>
  <si>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</si>
  <si>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</si>
  <si>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</si>
  <si>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</si>
  <si>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</si>
  <si>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</si>
  <si>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</si>
  <si>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</si>
  <si>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</si>
  <si>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</si>
  <si>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</si>
  <si>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</si>
  <si>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</si>
  <si>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</si>
  <si>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</si>
  <si>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</si>
  <si>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</si>
  <si>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</si>
  <si>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</si>
  <si>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</si>
  <si>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</si>
  <si>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</si>
  <si>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</si>
  <si>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</si>
  <si>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</si>
  <si>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</si>
  <si>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</si>
  <si>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</si>
  <si>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</si>
  <si>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</si>
  <si>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</si>
  <si>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</si>
  <si>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</si>
  <si>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</si>
  <si>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</si>
  <si>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</si>
  <si>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</si>
  <si>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</si>
  <si>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</si>
  <si>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</si>
  <si>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</si>
  <si>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</si>
  <si>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</si>
  <si>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</si>
  <si>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</si>
  <si>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</si>
  <si>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</si>
  <si>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</si>
  <si>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</si>
  <si>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</si>
  <si>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</si>
  <si>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</si>
  <si>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</si>
  <si>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</si>
  <si>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</si>
  <si>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Diatoma sp.</t>
  </si>
  <si>
    <t xml:space="preserve">ALG</t>
  </si>
  <si>
    <t xml:space="preserve">MELSPX</t>
  </si>
  <si>
    <t xml:space="preserve">Melosira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</si>
  <si>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</si>
  <si>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</si>
  <si>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</si>
  <si>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</si>
  <si>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ULOSPX</t>
  </si>
  <si>
    <t xml:space="preserve">Ulothrix sp.</t>
  </si>
  <si>
    <t xml:space="preserve">CINFON</t>
  </si>
  <si>
    <t xml:space="preserve">Cinclidotus fontinaloides</t>
  </si>
  <si>
    <t xml:space="preserve">BRm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</si>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</sst>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7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10.875</v>
      </c>
      <c r="M5" s="47"/>
      <c r="N5" s="48" t="s">
        <v>16</v>
      </c>
      <c r="O5" s="49" t="n">
        <v>10.5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10.5555555555556</v>
      </c>
      <c r="O8" s="76" t="n">
        <v>1.44444444444444</v>
      </c>
      <c r="P8" s="77"/>
    </row>
    <row r="9" customFormat="false" ht="15" hidden="false" customHeight="false" outlineLevel="0" collapsed="false">
      <c r="A9" s="37" t="s">
        <v>28</v>
      </c>
      <c r="B9" s="78" t="n">
        <v>0.63</v>
      </c>
      <c r="C9" s="79"/>
      <c r="D9" s="80"/>
      <c r="E9" s="80"/>
      <c r="F9" s="81" t="n">
        <v>0.63</v>
      </c>
      <c r="G9" s="82"/>
      <c r="H9" s="83"/>
      <c r="I9" s="84"/>
      <c r="J9" s="85"/>
      <c r="K9" s="66"/>
      <c r="L9" s="86"/>
      <c r="M9" s="75" t="s">
        <v>29</v>
      </c>
      <c r="N9" s="76" t="n">
        <v>1.4229164972073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0.46</v>
      </c>
      <c r="C12" s="109"/>
      <c r="D12" s="101"/>
      <c r="E12" s="101"/>
      <c r="F12" s="102" t="n">
        <v>0.46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0.16</v>
      </c>
      <c r="C15" s="125"/>
      <c r="D15" s="101"/>
      <c r="E15" s="101"/>
      <c r="F15" s="102" t="n">
        <v>0.16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0.47</v>
      </c>
      <c r="C17" s="109"/>
      <c r="D17" s="101"/>
      <c r="E17" s="101"/>
      <c r="F17" s="132"/>
      <c r="G17" s="102" t="n">
        <v>0.47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0.16</v>
      </c>
      <c r="C18" s="135"/>
      <c r="D18" s="101"/>
      <c r="E18" s="136" t="s">
        <v>53</v>
      </c>
      <c r="F18" s="132"/>
      <c r="G18" s="102" t="n">
        <v>0.16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0.63</v>
      </c>
      <c r="G19" s="144" t="n">
        <v>0.63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0.63</v>
      </c>
      <c r="C20" s="154" t="n">
        <v>0</v>
      </c>
      <c r="D20" s="155"/>
      <c r="E20" s="156" t="s">
        <v>53</v>
      </c>
      <c r="F20" s="157" t="n">
        <v>0.63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0.63</v>
      </c>
      <c r="C21" s="166" t="n">
        <v>0</v>
      </c>
      <c r="D21" s="101"/>
      <c r="E21" s="167"/>
      <c r="F21" s="168" t="n">
        <v>0.63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0.3</v>
      </c>
      <c r="C23" s="184"/>
      <c r="D23" s="185" t="s">
        <v>64</v>
      </c>
      <c r="E23" s="185" t="e">
        <f aca="false">#N/A</f>
        <v>#N/A</v>
      </c>
      <c r="F23" s="186" t="n">
        <v>0.3</v>
      </c>
      <c r="G23" s="187" t="s">
        <v>65</v>
      </c>
      <c r="H23" s="188" t="n">
        <v>2</v>
      </c>
      <c r="I23" s="189" t="n">
        <v>12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0.1</v>
      </c>
      <c r="C24" s="195"/>
      <c r="D24" s="185" t="s">
        <v>67</v>
      </c>
      <c r="E24" s="196" t="e">
        <f aca="false">#N/A</f>
        <v>#N/A</v>
      </c>
      <c r="F24" s="197" t="n">
        <v>0.1</v>
      </c>
      <c r="G24" s="187" t="s">
        <v>65</v>
      </c>
      <c r="H24" s="188" t="n">
        <v>2</v>
      </c>
      <c r="I24" s="189" t="n">
        <v>10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0.02</v>
      </c>
      <c r="C25" s="195"/>
      <c r="D25" s="185" t="s">
        <v>69</v>
      </c>
      <c r="E25" s="196" t="e">
        <f aca="false">#N/A</f>
        <v>#N/A</v>
      </c>
      <c r="F25" s="197" t="n">
        <v>0.02</v>
      </c>
      <c r="G25" s="187" t="s">
        <v>65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0.02</v>
      </c>
      <c r="C26" s="195"/>
      <c r="D26" s="185" t="s">
        <v>71</v>
      </c>
      <c r="E26" s="196" t="e">
        <f aca="false">#N/A</f>
        <v>#N/A</v>
      </c>
      <c r="F26" s="197" t="n">
        <v>0.02</v>
      </c>
      <c r="G26" s="187" t="s">
        <v>65</v>
      </c>
      <c r="H26" s="188" t="n">
        <v>2</v>
      </c>
      <c r="I26" s="189" t="n">
        <v>13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1119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0.02</v>
      </c>
      <c r="C27" s="195"/>
      <c r="D27" s="185" t="s">
        <v>73</v>
      </c>
      <c r="E27" s="196" t="e">
        <f aca="false">#N/A</f>
        <v>#N/A</v>
      </c>
      <c r="F27" s="197" t="n">
        <v>0.02</v>
      </c>
      <c r="G27" s="187" t="s">
        <v>65</v>
      </c>
      <c r="H27" s="188" t="n">
        <v>2</v>
      </c>
      <c r="I27" s="189" t="n">
        <v>10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1142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12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8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0.04</v>
      </c>
      <c r="C30" s="195"/>
      <c r="D30" s="185" t="s">
        <v>81</v>
      </c>
      <c r="E30" s="196" t="e">
        <f aca="false">#N/A</f>
        <v>#N/A</v>
      </c>
      <c r="F30" s="197" t="n">
        <v>0.04</v>
      </c>
      <c r="G30" s="187" t="s">
        <v>79</v>
      </c>
      <c r="H30" s="188" t="n">
        <v>8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1466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79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1887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0.09</v>
      </c>
      <c r="C32" s="195"/>
      <c r="D32" s="185" t="s">
        <v>85</v>
      </c>
      <c r="E32" s="196" t="e">
        <f aca="false">#N/A</f>
        <v>#N/A</v>
      </c>
      <c r="F32" s="197" t="n">
        <v>0.09</v>
      </c>
      <c r="G32" s="187" t="s">
        <v>79</v>
      </c>
      <c r="H32" s="188" t="n">
        <v>8</v>
      </c>
      <c r="I32" s="189" t="n">
        <v>10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79</v>
      </c>
      <c r="H33" s="188" t="n">
        <v>8</v>
      </c>
      <c r="I33" s="189" t="n">
        <v>8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1865</v>
      </c>
      <c r="AO33" s="12" t="n">
        <v>1</v>
      </c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88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88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88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88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4:A82">
    <cfRule type="expression" priority="2" aboveAverage="0" equalAverage="0" bottom="0" percent="0" rank="0" text="" dxfId="0">
      <formula>ISTEXT($E34)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86F5D192-3B8D-4A75-9BFB-7E4FED3C5D60}">
            <xm:f>ISTEXT('\users\sylvain\desktop\hydrobio\2014_ibmr_ag\be listes\[ibmr tarn 2014.xls]150000'!#ref!)</xm:f>
            <x14:dxf>
              <font>
                <color rgb="FFFF0000"/>
              </font>
            </x14:dxf>
          </x14:cfRule>
          <xm:sqref>A23:A33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2020-03-18T20:00:06Z</dcterms:created>
  <dc:creator>Sylvain</dc:creator>
  <dc:description/>
  <dc:language>fr-FR</dc:language>
  <cp:lastModifiedBy>Sylvain</cp:lastModifiedBy>
  <dcterms:modified xsi:type="dcterms:W3CDTF">2020-03-18T20:00:09Z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