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<sst xmlns="http://schemas.openxmlformats.org/spreadsheetml/2006/main" count="166" uniqueCount="97">
  <si>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</si>
  <si>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</si>
  <si>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</si>
  <si>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Ritchie DAVID</t>
  </si>
  <si>
    <t xml:space="preserve">conforme AFNOR T90-395 oct. 2003</t>
  </si>
  <si>
    <t xml:space="preserve">Crieu</t>
  </si>
  <si>
    <t xml:space="preserve">Ventenac</t>
  </si>
  <si>
    <t xml:space="preserve">05170800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</si>
  <si>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</si>
  <si>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</si>
  <si>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</si>
  <si>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</si>
  <si>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</si>
  <si>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</si>
  <si>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</si>
  <si>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</si>
  <si>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CLASPX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</si>
  <si>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</si>
  <si>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</si>
  <si>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</si>
  <si>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</si>
  <si>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</si>
  <si>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</si>
  <si>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</si>
  <si>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</si>
  <si>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</si>
  <si>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</si>
  <si>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</si>
  <si>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</si>
  <si>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</si>
  <si>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</si>
  <si>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</si>
  <si>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</si>
  <si>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</si>
  <si>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</si>
  <si>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</si>
  <si>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</si>
  <si>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</si>
  <si>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</si>
  <si>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</si>
  <si>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</si>
  <si>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</si>
  <si>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</si>
  <si>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</si>
  <si>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</si>
  <si>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</si>
  <si>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</si>
  <si>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</si>
  <si>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</si>
  <si>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</si>
  <si>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</si>
  <si>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</si>
  <si>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</si>
  <si>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</si>
  <si>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</si>
  <si>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</si>
  <si>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(11,1163673569116 %)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</si>
  <si>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</si>
  <si>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</si>
  <si>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</si>
  <si>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</si>
  <si>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</si>
  <si>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</si>
  <si>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</si>
  <si>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</si>
  <si>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</si>
  <si>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Cladophora sp.</t>
  </si>
  <si>
    <t xml:space="preserve">ALG</t>
  </si>
  <si>
    <t xml:space="preserve">MICSPX</t>
  </si>
  <si>
    <t xml:space="preserve">Microspora sp.</t>
  </si>
  <si>
    <t xml:space="preserve">VAUSPX</t>
  </si>
  <si>
    <t xml:space="preserve">Vaucheria sp.</t>
  </si>
  <si>
    <t xml:space="preserve">CONCON</t>
  </si>
  <si>
    <t xml:space="preserve">Conocephalum conicum</t>
  </si>
  <si>
    <t xml:space="preserve">BRh</t>
  </si>
  <si>
    <t xml:space="preserve">AMBRIP</t>
  </si>
  <si>
    <t xml:space="preserve">Amblystegium riparium</t>
  </si>
  <si>
    <t xml:space="preserve">BRm</t>
  </si>
  <si>
    <t xml:space="preserve">EURPRA</t>
  </si>
  <si>
    <t xml:space="preserve">Eurhynchium praelongum 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</si>
  <si>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</si>
  <si>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</si>
  <si>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</si>
  <si>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</si>
  <si>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EQUPAL</t>
  </si>
  <si>
    <t xml:space="preserve">Equisetum palustre</t>
  </si>
  <si>
    <t xml:space="preserve">PTE</t>
  </si>
  <si>
    <t xml:space="preserve">GLYFLU</t>
  </si>
  <si>
    <t xml:space="preserve">Glyceria fluitans</t>
  </si>
  <si>
    <t xml:space="preserve">PHe</t>
  </si>
  <si>
    <t xml:space="preserve">NASOFF</t>
  </si>
  <si>
    <t xml:space="preserve">Nasturtium officinale</t>
  </si>
  <si>
    <t xml:space="preserve">NEWCOD</t>
  </si>
  <si>
    <t xml:space="preserve">    -</t>
  </si>
  <si>
    <t xml:space="preserve">x</t>
  </si>
  <si>
    <t xml:space="preserve">graminée juvénile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</si>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</sst>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41088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8.64705882352941</v>
      </c>
      <c r="M5" s="47"/>
      <c r="N5" s="48" t="s">
        <v>16</v>
      </c>
      <c r="O5" s="49" t="n">
        <v>9.21428571428571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59</v>
      </c>
      <c r="C7" s="61" t="n">
        <v>41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9.33333333333333</v>
      </c>
      <c r="O8" s="76" t="n">
        <v>1.44444444444444</v>
      </c>
      <c r="P8" s="77"/>
    </row>
    <row r="9" customFormat="false" ht="15" hidden="false" customHeight="false" outlineLevel="0" collapsed="false">
      <c r="A9" s="37" t="s">
        <v>29</v>
      </c>
      <c r="B9" s="78" t="n">
        <v>16.5</v>
      </c>
      <c r="C9" s="79" t="n">
        <v>3.4</v>
      </c>
      <c r="D9" s="80"/>
      <c r="E9" s="80"/>
      <c r="F9" s="81" t="n">
        <v>11.129</v>
      </c>
      <c r="G9" s="82"/>
      <c r="H9" s="83"/>
      <c r="I9" s="84"/>
      <c r="J9" s="85"/>
      <c r="K9" s="66"/>
      <c r="L9" s="86"/>
      <c r="M9" s="75" t="s">
        <v>30</v>
      </c>
      <c r="N9" s="76" t="n">
        <v>3.29983164553722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14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16.5032679738562</v>
      </c>
      <c r="C20" s="154" t="n">
        <v>3.36448598130841</v>
      </c>
      <c r="D20" s="155"/>
      <c r="E20" s="156" t="s">
        <v>53</v>
      </c>
      <c r="F20" s="157" t="n">
        <v>11.1163673569116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9.73692810457516</v>
      </c>
      <c r="C21" s="166" t="n">
        <v>1.37943925233645</v>
      </c>
      <c r="D21" s="101" t="s">
        <v>56</v>
      </c>
      <c r="E21" s="167" t="s">
        <v>57</v>
      </c>
      <c r="F21" s="168" t="n">
        <v>11.1163673569116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16</v>
      </c>
      <c r="B23" s="183" t="n">
        <v>2.38562091503268</v>
      </c>
      <c r="C23" s="184" t="n">
        <v>0.794392523364486</v>
      </c>
      <c r="D23" s="185" t="s">
        <v>66</v>
      </c>
      <c r="E23" s="185" t="e">
        <f aca="false">#N/A</f>
        <v>#N/A</v>
      </c>
      <c r="F23" s="186" t="n">
        <v>1.73321727444872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0.0718954248366013</v>
      </c>
      <c r="C24" s="195" t="n">
        <v>0.0373831775700935</v>
      </c>
      <c r="D24" s="185" t="s">
        <v>69</v>
      </c>
      <c r="E24" s="196" t="e">
        <f aca="false">#N/A</f>
        <v>#N/A</v>
      </c>
      <c r="F24" s="197" t="n">
        <v>0.0577454034573331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1132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13.8496732026144</v>
      </c>
      <c r="C25" s="195" t="n">
        <v>2.32710280373832</v>
      </c>
      <c r="D25" s="185" t="s">
        <v>71</v>
      </c>
      <c r="E25" s="196" t="e">
        <f aca="false">#N/A</f>
        <v>#N/A</v>
      </c>
      <c r="F25" s="197" t="n">
        <v>9.1254193390752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0.00934579439252336</v>
      </c>
      <c r="D26" s="185" t="s">
        <v>73</v>
      </c>
      <c r="E26" s="196" t="e">
        <f aca="false">#N/A</f>
        <v>#N/A</v>
      </c>
      <c r="F26" s="197" t="n">
        <v>0.00383177570093458</v>
      </c>
      <c r="G26" s="187" t="s">
        <v>74</v>
      </c>
      <c r="H26" s="188" t="n">
        <v>4</v>
      </c>
      <c r="I26" s="189"/>
      <c r="J26" s="189"/>
      <c r="K26" s="190" t="s">
        <v>73</v>
      </c>
      <c r="L26" s="198"/>
      <c r="M26" s="198"/>
      <c r="N26" s="198"/>
      <c r="O26" s="192"/>
      <c r="P26" s="192" t="n">
        <v>1176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0.0718954248366013</v>
      </c>
      <c r="C27" s="195" t="n">
        <v>0.0747663551401869</v>
      </c>
      <c r="D27" s="185" t="s">
        <v>76</v>
      </c>
      <c r="E27" s="196" t="e">
        <f aca="false">#N/A</f>
        <v>#N/A</v>
      </c>
      <c r="F27" s="197" t="n">
        <v>0.0730725062610714</v>
      </c>
      <c r="G27" s="187" t="s">
        <v>77</v>
      </c>
      <c r="H27" s="188" t="n">
        <v>5</v>
      </c>
      <c r="I27" s="189" t="n">
        <v>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0.0196078431372549</v>
      </c>
      <c r="C28" s="195" t="n">
        <v>0.0280373831775701</v>
      </c>
      <c r="D28" s="185" t="s">
        <v>79</v>
      </c>
      <c r="E28" s="196" t="e">
        <f aca="false">#N/A</f>
        <v>#N/A</v>
      </c>
      <c r="F28" s="197" t="n">
        <v>0.0230639545537841</v>
      </c>
      <c r="G28" s="187" t="s">
        <v>77</v>
      </c>
      <c r="H28" s="188" t="n">
        <v>5</v>
      </c>
      <c r="I28" s="189"/>
      <c r="J28" s="189"/>
      <c r="K28" s="190" t="s">
        <v>79</v>
      </c>
      <c r="L28" s="198"/>
      <c r="M28" s="198"/>
      <c r="N28" s="198"/>
      <c r="O28" s="192"/>
      <c r="P28" s="192" t="n">
        <v>19656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0.0522875816993464</v>
      </c>
      <c r="C29" s="195" t="n">
        <v>0.0467289719626168</v>
      </c>
      <c r="D29" s="185" t="s">
        <v>81</v>
      </c>
      <c r="E29" s="196" t="e">
        <f aca="false">#N/A</f>
        <v>#N/A</v>
      </c>
      <c r="F29" s="197" t="n">
        <v>0.0500085517072873</v>
      </c>
      <c r="G29" s="187" t="s">
        <v>77</v>
      </c>
      <c r="H29" s="188" t="n">
        <v>5</v>
      </c>
      <c r="I29" s="189" t="n">
        <v>12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0.0196078431372549</v>
      </c>
      <c r="C30" s="195" t="n">
        <v>0.0186915887850467</v>
      </c>
      <c r="D30" s="185" t="s">
        <v>83</v>
      </c>
      <c r="E30" s="196" t="e">
        <f aca="false">#N/A</f>
        <v>#N/A</v>
      </c>
      <c r="F30" s="197" t="n">
        <v>0.0192321788528495</v>
      </c>
      <c r="G30" s="187" t="s">
        <v>77</v>
      </c>
      <c r="H30" s="188" t="n">
        <v>5</v>
      </c>
      <c r="I30" s="189" t="n">
        <v>10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0.00934579439252336</v>
      </c>
      <c r="D31" s="185" t="s">
        <v>85</v>
      </c>
      <c r="E31" s="196" t="e">
        <f aca="false">#N/A</f>
        <v>#N/A</v>
      </c>
      <c r="F31" s="197" t="n">
        <v>0.00383177570093458</v>
      </c>
      <c r="G31" s="187" t="s">
        <v>86</v>
      </c>
      <c r="H31" s="188" t="n">
        <v>6</v>
      </c>
      <c r="I31" s="189" t="n">
        <v>10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1387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0.0065359477124183</v>
      </c>
      <c r="C32" s="195" t="n">
        <v>0.0186915887850467</v>
      </c>
      <c r="D32" s="185" t="s">
        <v>88</v>
      </c>
      <c r="E32" s="196" t="e">
        <f aca="false">#N/A</f>
        <v>#N/A</v>
      </c>
      <c r="F32" s="197" t="n">
        <v>0.011519760552196</v>
      </c>
      <c r="G32" s="187" t="s">
        <v>89</v>
      </c>
      <c r="H32" s="188" t="n">
        <v>8</v>
      </c>
      <c r="I32" s="189" t="n">
        <v>14</v>
      </c>
      <c r="J32" s="189" t="n">
        <v>2</v>
      </c>
      <c r="K32" s="190" t="s">
        <v>88</v>
      </c>
      <c r="L32" s="198"/>
      <c r="M32" s="198"/>
      <c r="N32" s="198"/>
      <c r="O32" s="192"/>
      <c r="P32" s="192" t="n">
        <v>1564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 t="n">
        <v>0.0065359477124183</v>
      </c>
      <c r="C33" s="195"/>
      <c r="D33" s="185" t="s">
        <v>91</v>
      </c>
      <c r="E33" s="196" t="e">
        <f aca="false">#N/A</f>
        <v>#N/A</v>
      </c>
      <c r="F33" s="197" t="n">
        <v>0.0038562091503268</v>
      </c>
      <c r="G33" s="187" t="s">
        <v>89</v>
      </c>
      <c r="H33" s="188" t="n">
        <v>8</v>
      </c>
      <c r="I33" s="189" t="n">
        <v>11</v>
      </c>
      <c r="J33" s="189" t="n">
        <v>1</v>
      </c>
      <c r="K33" s="190" t="s">
        <v>91</v>
      </c>
      <c r="L33" s="198"/>
      <c r="M33" s="198"/>
      <c r="N33" s="198"/>
      <c r="O33" s="192"/>
      <c r="P33" s="192" t="n">
        <v>1763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 t="n">
        <v>0.0196078431372549</v>
      </c>
      <c r="C34" s="195"/>
      <c r="D34" s="185"/>
      <c r="E34" s="196" t="n">
        <v>0</v>
      </c>
      <c r="F34" s="199" t="n">
        <v>0.0115686274509804</v>
      </c>
      <c r="G34" s="187" t="s">
        <v>93</v>
      </c>
      <c r="H34" s="188" t="s">
        <v>94</v>
      </c>
      <c r="I34" s="189"/>
      <c r="J34" s="189"/>
      <c r="K34" s="190" t="s">
        <v>95</v>
      </c>
      <c r="L34" s="198"/>
      <c r="M34" s="198"/>
      <c r="N34" s="198"/>
      <c r="O34" s="192"/>
      <c r="P34" s="192" t="s">
        <v>96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2020-03-18T18:53:26Z</dcterms:created>
  <dc:creator>Sylvain</dc:creator>
  <dc:description/>
  <dc:language>fr-FR</dc:language>
  <cp:lastModifiedBy>Sylvain</cp:lastModifiedBy>
  <dcterms:modified xsi:type="dcterms:W3CDTF">2020-03-18T18:53:28Z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