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<sst xmlns="http://schemas.openxmlformats.org/spreadsheetml/2006/main" count="172" uniqueCount="100">
  <si>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</si>
  <si>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</si>
  <si>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</si>
  <si>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Ritchie DAVID</t>
  </si>
  <si>
    <t xml:space="preserve">conforme AFNOR T90-395 oct. 2003</t>
  </si>
  <si>
    <t xml:space="preserve">Ruisseau de Labat ou Lauzate</t>
  </si>
  <si>
    <t xml:space="preserve">Saint Paul de Jarrat</t>
  </si>
  <si>
    <t xml:space="preserve">05172800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</si>
  <si>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</si>
  <si>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</si>
  <si>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</si>
  <si>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</si>
  <si>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</si>
  <si>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</si>
  <si>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</si>
  <si>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</si>
  <si>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</si>
  <si>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</si>
  <si>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</si>
  <si>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</si>
  <si>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</si>
  <si>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</si>
  <si>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</si>
  <si>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</si>
  <si>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</si>
  <si>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</si>
  <si>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</si>
  <si>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</si>
  <si>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</si>
  <si>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</si>
  <si>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</si>
  <si>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</si>
  <si>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</si>
  <si>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</si>
  <si>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</si>
  <si>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</si>
  <si>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</si>
  <si>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</si>
  <si>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</si>
  <si>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</si>
  <si>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</si>
  <si>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</si>
  <si>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</si>
  <si>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</si>
  <si>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</si>
  <si>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</si>
  <si>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</si>
  <si>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</si>
  <si>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</si>
  <si>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</si>
  <si>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</si>
  <si>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</si>
  <si>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</si>
  <si>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</si>
  <si>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</si>
  <si>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</si>
  <si>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(1,758 %)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</si>
  <si>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</si>
  <si>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</si>
  <si>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</si>
  <si>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</si>
  <si>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</si>
  <si>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</si>
  <si>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</si>
  <si>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</si>
  <si>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</si>
  <si>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</si>
  <si>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</si>
  <si>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</si>
  <si>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</si>
  <si>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</si>
  <si>
    <t xml:space="preserve">HERSPX</t>
  </si>
  <si>
    <t xml:space="preserve">Heribaudiella sp.</t>
  </si>
  <si>
    <t xml:space="preserve">ALG</t>
  </si>
  <si>
    <t xml:space="preserve">Hildenbrandia sp.</t>
  </si>
  <si>
    <t xml:space="preserve">CHIPOL</t>
  </si>
  <si>
    <t xml:space="preserve">Chiloscyphus polyanthos</t>
  </si>
  <si>
    <t xml:space="preserve">BRh</t>
  </si>
  <si>
    <t xml:space="preserve">JUGATR</t>
  </si>
  <si>
    <t xml:space="preserve">Jungermannia atrovirens</t>
  </si>
  <si>
    <t xml:space="preserve">AMBFLU</t>
  </si>
  <si>
    <t xml:space="preserve">Amblystegium fluviatile</t>
  </si>
  <si>
    <t xml:space="preserve">BRm</t>
  </si>
  <si>
    <t xml:space="preserve">BRARIV</t>
  </si>
  <si>
    <t xml:space="preserve">Brachythecium rivulare</t>
  </si>
  <si>
    <t xml:space="preserve">DIHPEL</t>
  </si>
  <si>
    <t xml:space="preserve">Dichodontium pellucidum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</si>
  <si>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</si>
  <si>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</si>
  <si>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</si>
  <si>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</si>
  <si>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FONSQU</t>
  </si>
  <si>
    <t xml:space="preserve">Fontinalis squamosa</t>
  </si>
  <si>
    <t xml:space="preserve">PLAUND</t>
  </si>
  <si>
    <t xml:space="preserve">Plagiothecium undulatum</t>
  </si>
  <si>
    <t xml:space="preserve">RHYRIP</t>
  </si>
  <si>
    <t xml:space="preserve">Rhynchostegium riparioides</t>
  </si>
  <si>
    <t xml:space="preserve">CAMSPX</t>
  </si>
  <si>
    <t xml:space="preserve">Cardamine sp.</t>
  </si>
  <si>
    <t xml:space="preserve">PHg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</si>
</sst>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41088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14.9166666666667</v>
      </c>
      <c r="M5" s="47"/>
      <c r="N5" s="48" t="s">
        <v>16</v>
      </c>
      <c r="O5" s="49" t="n">
        <v>14.8888888888889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95</v>
      </c>
      <c r="C7" s="61" t="n">
        <v>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14.4444444444444</v>
      </c>
      <c r="O8" s="76" t="n">
        <v>2.22222222222222</v>
      </c>
      <c r="P8" s="77"/>
    </row>
    <row r="9" customFormat="false" ht="15" hidden="false" customHeight="false" outlineLevel="0" collapsed="false">
      <c r="A9" s="37" t="s">
        <v>29</v>
      </c>
      <c r="B9" s="78" t="n">
        <v>1.85</v>
      </c>
      <c r="C9" s="79" t="n">
        <v>0.01</v>
      </c>
      <c r="D9" s="80"/>
      <c r="E9" s="80"/>
      <c r="F9" s="81" t="n">
        <v>1.758</v>
      </c>
      <c r="G9" s="82"/>
      <c r="H9" s="83"/>
      <c r="I9" s="84"/>
      <c r="J9" s="85"/>
      <c r="K9" s="66"/>
      <c r="L9" s="86"/>
      <c r="M9" s="75" t="s">
        <v>30</v>
      </c>
      <c r="N9" s="76" t="n">
        <v>2.31474073955552</v>
      </c>
      <c r="O9" s="76" t="n">
        <v>0.628539361054709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11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10</v>
      </c>
      <c r="L13" s="106"/>
      <c r="M13" s="116" t="s">
        <v>41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1.85</v>
      </c>
      <c r="C20" s="154" t="n">
        <v>0.01</v>
      </c>
      <c r="D20" s="155"/>
      <c r="E20" s="156" t="s">
        <v>53</v>
      </c>
      <c r="F20" s="157" t="n">
        <v>1.758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1.7575</v>
      </c>
      <c r="C21" s="166" t="n">
        <v>0.0005</v>
      </c>
      <c r="D21" s="101" t="s">
        <v>56</v>
      </c>
      <c r="E21" s="167" t="s">
        <v>57</v>
      </c>
      <c r="F21" s="168" t="n">
        <v>1.758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/>
      <c r="E23" s="185" t="n">
        <v>0</v>
      </c>
      <c r="F23" s="186" t="n">
        <v>0.0095</v>
      </c>
      <c r="G23" s="187" t="s">
        <v>67</v>
      </c>
      <c r="H23" s="188" t="s">
        <v>68</v>
      </c>
      <c r="I23" s="189"/>
      <c r="J23" s="189"/>
      <c r="K23" s="190" t="s">
        <v>69</v>
      </c>
      <c r="L23" s="191"/>
      <c r="M23" s="191"/>
      <c r="N23" s="191"/>
      <c r="O23" s="192"/>
      <c r="P23" s="192" t="s">
        <v>70</v>
      </c>
      <c r="AO23" s="12" t="n">
        <v>1</v>
      </c>
    </row>
    <row r="24" customFormat="false" ht="15" hidden="false" customHeight="false" outlineLevel="0" collapsed="false">
      <c r="A24" s="193" t="s">
        <v>71</v>
      </c>
      <c r="B24" s="194" t="n">
        <v>0.18</v>
      </c>
      <c r="C24" s="195"/>
      <c r="D24" s="185" t="s">
        <v>72</v>
      </c>
      <c r="E24" s="196" t="e">
        <f aca="false">#N/A</f>
        <v>#N/A</v>
      </c>
      <c r="F24" s="197" t="n">
        <v>0.171</v>
      </c>
      <c r="G24" s="187" t="s">
        <v>73</v>
      </c>
      <c r="H24" s="188" t="n">
        <v>2</v>
      </c>
      <c r="I24" s="189"/>
      <c r="J24" s="189"/>
      <c r="K24" s="190" t="s">
        <v>72</v>
      </c>
      <c r="L24" s="198"/>
      <c r="M24" s="198"/>
      <c r="N24" s="198"/>
      <c r="O24" s="192"/>
      <c r="P24" s="192" t="n">
        <v>6196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1.48</v>
      </c>
      <c r="C25" s="195"/>
      <c r="D25" s="185" t="s">
        <v>74</v>
      </c>
      <c r="E25" s="196" t="e">
        <f aca="false">#N/A</f>
        <v>#N/A</v>
      </c>
      <c r="F25" s="197" t="n">
        <v>1.406</v>
      </c>
      <c r="G25" s="187" t="s">
        <v>73</v>
      </c>
      <c r="H25" s="188" t="n">
        <v>2</v>
      </c>
      <c r="I25" s="189" t="n">
        <v>15</v>
      </c>
      <c r="J25" s="189" t="n">
        <v>2</v>
      </c>
      <c r="K25" s="190" t="s">
        <v>74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0.01</v>
      </c>
      <c r="C26" s="195"/>
      <c r="D26" s="185" t="s">
        <v>76</v>
      </c>
      <c r="E26" s="196" t="e">
        <f aca="false">#N/A</f>
        <v>#N/A</v>
      </c>
      <c r="F26" s="197" t="n">
        <v>0.0095</v>
      </c>
      <c r="G26" s="187" t="s">
        <v>77</v>
      </c>
      <c r="H26" s="188" t="n">
        <v>4</v>
      </c>
      <c r="I26" s="189" t="n">
        <v>15</v>
      </c>
      <c r="J26" s="189" t="n">
        <v>2</v>
      </c>
      <c r="K26" s="190" t="s">
        <v>76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78</v>
      </c>
      <c r="B27" s="194" t="n">
        <v>0.01</v>
      </c>
      <c r="C27" s="195"/>
      <c r="D27" s="185" t="s">
        <v>79</v>
      </c>
      <c r="E27" s="196" t="e">
        <f aca="false">#N/A</f>
        <v>#N/A</v>
      </c>
      <c r="F27" s="197" t="n">
        <v>0.0095</v>
      </c>
      <c r="G27" s="187" t="s">
        <v>77</v>
      </c>
      <c r="H27" s="188" t="n">
        <v>4</v>
      </c>
      <c r="I27" s="189" t="n">
        <v>19</v>
      </c>
      <c r="J27" s="189" t="n">
        <v>3</v>
      </c>
      <c r="K27" s="190" t="s">
        <v>79</v>
      </c>
      <c r="L27" s="198"/>
      <c r="M27" s="198"/>
      <c r="N27" s="198"/>
      <c r="O27" s="192"/>
      <c r="P27" s="192" t="n">
        <v>19820</v>
      </c>
      <c r="AO27" s="12" t="n">
        <v>1</v>
      </c>
    </row>
    <row r="28" customFormat="false" ht="15" hidden="false" customHeight="false" outlineLevel="0" collapsed="false">
      <c r="A28" s="193" t="s">
        <v>80</v>
      </c>
      <c r="B28" s="194" t="n">
        <v>0.01</v>
      </c>
      <c r="C28" s="195"/>
      <c r="D28" s="185" t="s">
        <v>81</v>
      </c>
      <c r="E28" s="196" t="e">
        <f aca="false">#N/A</f>
        <v>#N/A</v>
      </c>
      <c r="F28" s="197" t="n">
        <v>0.0095</v>
      </c>
      <c r="G28" s="187" t="s">
        <v>82</v>
      </c>
      <c r="H28" s="188" t="n">
        <v>5</v>
      </c>
      <c r="I28" s="189" t="n">
        <v>11</v>
      </c>
      <c r="J28" s="189" t="n">
        <v>2</v>
      </c>
      <c r="K28" s="190" t="s">
        <v>81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83</v>
      </c>
      <c r="B29" s="194" t="n">
        <v>0.02</v>
      </c>
      <c r="C29" s="195"/>
      <c r="D29" s="185" t="s">
        <v>84</v>
      </c>
      <c r="E29" s="196" t="e">
        <f aca="false">#N/A</f>
        <v>#N/A</v>
      </c>
      <c r="F29" s="197" t="n">
        <v>0.019</v>
      </c>
      <c r="G29" s="187" t="s">
        <v>82</v>
      </c>
      <c r="H29" s="188" t="n">
        <v>5</v>
      </c>
      <c r="I29" s="189" t="n">
        <v>15</v>
      </c>
      <c r="J29" s="189" t="n">
        <v>2</v>
      </c>
      <c r="K29" s="190" t="s">
        <v>84</v>
      </c>
      <c r="L29" s="198"/>
      <c r="M29" s="198"/>
      <c r="N29" s="198"/>
      <c r="O29" s="192"/>
      <c r="P29" s="192" t="n">
        <v>1260</v>
      </c>
      <c r="AO29" s="12" t="n">
        <v>1</v>
      </c>
    </row>
    <row r="30" customFormat="false" ht="15" hidden="false" customHeight="false" outlineLevel="0" collapsed="false">
      <c r="A30" s="193" t="s">
        <v>85</v>
      </c>
      <c r="B30" s="194" t="n">
        <v>0.01</v>
      </c>
      <c r="C30" s="195"/>
      <c r="D30" s="185" t="s">
        <v>86</v>
      </c>
      <c r="E30" s="196" t="e">
        <f aca="false">#N/A</f>
        <v>#N/A</v>
      </c>
      <c r="F30" s="197" t="n">
        <v>0.0095</v>
      </c>
      <c r="G30" s="187" t="s">
        <v>82</v>
      </c>
      <c r="H30" s="188" t="n">
        <v>5</v>
      </c>
      <c r="I30" s="189"/>
      <c r="J30" s="189"/>
      <c r="K30" s="190" t="s">
        <v>86</v>
      </c>
      <c r="L30" s="198"/>
      <c r="M30" s="198"/>
      <c r="N30" s="198"/>
      <c r="O30" s="192"/>
      <c r="P30" s="192" t="n">
        <v>1278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0.02</v>
      </c>
      <c r="C31" s="195"/>
      <c r="D31" s="185" t="s">
        <v>88</v>
      </c>
      <c r="E31" s="196" t="e">
        <f aca="false">#N/A</f>
        <v>#N/A</v>
      </c>
      <c r="F31" s="197" t="n">
        <v>0.019</v>
      </c>
      <c r="G31" s="187" t="s">
        <v>82</v>
      </c>
      <c r="H31" s="188" t="n">
        <v>5</v>
      </c>
      <c r="I31" s="189" t="n">
        <v>12</v>
      </c>
      <c r="J31" s="189" t="n">
        <v>2</v>
      </c>
      <c r="K31" s="190" t="s">
        <v>88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0.02</v>
      </c>
      <c r="C32" s="195"/>
      <c r="D32" s="185" t="s">
        <v>90</v>
      </c>
      <c r="E32" s="196" t="e">
        <f aca="false">#N/A</f>
        <v>#N/A</v>
      </c>
      <c r="F32" s="197" t="n">
        <v>0.019</v>
      </c>
      <c r="G32" s="187" t="s">
        <v>82</v>
      </c>
      <c r="H32" s="188" t="n">
        <v>5</v>
      </c>
      <c r="I32" s="189" t="n">
        <v>15</v>
      </c>
      <c r="J32" s="189" t="n">
        <v>3</v>
      </c>
      <c r="K32" s="190" t="s">
        <v>90</v>
      </c>
      <c r="L32" s="198"/>
      <c r="M32" s="198"/>
      <c r="N32" s="198"/>
      <c r="O32" s="192"/>
      <c r="P32" s="192" t="n">
        <v>19666</v>
      </c>
      <c r="AO32" s="12" t="n">
        <v>1</v>
      </c>
    </row>
    <row r="33" customFormat="false" ht="15" hidden="false" customHeight="false" outlineLevel="0" collapsed="false">
      <c r="A33" s="193" t="s">
        <v>91</v>
      </c>
      <c r="B33" s="194" t="n">
        <v>0.01</v>
      </c>
      <c r="C33" s="195"/>
      <c r="D33" s="185" t="s">
        <v>92</v>
      </c>
      <c r="E33" s="196" t="e">
        <f aca="false">#N/A</f>
        <v>#N/A</v>
      </c>
      <c r="F33" s="197" t="n">
        <v>0.0095</v>
      </c>
      <c r="G33" s="187" t="s">
        <v>82</v>
      </c>
      <c r="H33" s="188" t="n">
        <v>5</v>
      </c>
      <c r="I33" s="189" t="n">
        <v>16</v>
      </c>
      <c r="J33" s="189" t="n">
        <v>3</v>
      </c>
      <c r="K33" s="190" t="s">
        <v>92</v>
      </c>
      <c r="L33" s="198"/>
      <c r="M33" s="198"/>
      <c r="N33" s="198"/>
      <c r="O33" s="192"/>
      <c r="P33" s="192" t="n">
        <v>1312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0.01</v>
      </c>
      <c r="C34" s="195"/>
      <c r="D34" s="185" t="s">
        <v>94</v>
      </c>
      <c r="E34" s="196" t="e">
        <f aca="false">#N/A</f>
        <v>#N/A</v>
      </c>
      <c r="F34" s="199" t="n">
        <v>0.0095</v>
      </c>
      <c r="G34" s="187" t="s">
        <v>82</v>
      </c>
      <c r="H34" s="188" t="n">
        <v>5</v>
      </c>
      <c r="I34" s="189"/>
      <c r="J34" s="189"/>
      <c r="K34" s="190" t="s">
        <v>94</v>
      </c>
      <c r="L34" s="198"/>
      <c r="M34" s="198"/>
      <c r="N34" s="198"/>
      <c r="O34" s="192"/>
      <c r="P34" s="192" t="n">
        <v>19925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0.05</v>
      </c>
      <c r="C35" s="195"/>
      <c r="D35" s="185" t="s">
        <v>96</v>
      </c>
      <c r="E35" s="196" t="e">
        <f aca="false">#N/A</f>
        <v>#N/A</v>
      </c>
      <c r="F35" s="199" t="n">
        <v>0.0475</v>
      </c>
      <c r="G35" s="187" t="s">
        <v>82</v>
      </c>
      <c r="H35" s="188" t="n">
        <v>5</v>
      </c>
      <c r="I35" s="189" t="n">
        <v>12</v>
      </c>
      <c r="J35" s="189" t="n">
        <v>1</v>
      </c>
      <c r="K35" s="190" t="s">
        <v>96</v>
      </c>
      <c r="L35" s="198"/>
      <c r="M35" s="198"/>
      <c r="N35" s="198"/>
      <c r="O35" s="192"/>
      <c r="P35" s="192" t="n">
        <v>1268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 t="n">
        <v>0.01</v>
      </c>
      <c r="C36" s="195" t="n">
        <v>0.01</v>
      </c>
      <c r="D36" s="185" t="s">
        <v>98</v>
      </c>
      <c r="E36" s="196" t="e">
        <f aca="false">#N/A</f>
        <v>#N/A</v>
      </c>
      <c r="F36" s="199" t="n">
        <v>0.01</v>
      </c>
      <c r="G36" s="187" t="s">
        <v>99</v>
      </c>
      <c r="H36" s="188" t="n">
        <v>9</v>
      </c>
      <c r="I36" s="189"/>
      <c r="J36" s="189"/>
      <c r="K36" s="190" t="s">
        <v>98</v>
      </c>
      <c r="L36" s="198"/>
      <c r="M36" s="198"/>
      <c r="N36" s="198"/>
      <c r="O36" s="192"/>
      <c r="P36" s="192" t="n">
        <v>1757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68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68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68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68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68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68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68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68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68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68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68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68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68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68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68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68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68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68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68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68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68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68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68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68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68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68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68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68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68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68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68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68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68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68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68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68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68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68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68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68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68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68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68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68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68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68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2020-03-18T18:53:29Z</dcterms:created>
  <dc:creator>Sylvain</dc:creator>
  <dc:description/>
  <dc:language>fr-FR</dc:language>
  <cp:lastModifiedBy>Sylvain</cp:lastModifiedBy>
  <dcterms:modified xsi:type="dcterms:W3CDTF">2020-03-18T18:53:31Z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