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<sst xmlns="http://schemas.openxmlformats.org/spreadsheetml/2006/main" count="159" uniqueCount="83">
  <si>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</si>
  <si>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</si>
  <si>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</si>
  <si>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</si>
  <si>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</si>
  <si>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NERT</t>
  </si>
  <si>
    <t xml:space="preserve">Encourtiech</t>
  </si>
  <si>
    <t xml:space="preserve">05180295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</si>
  <si>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</si>
  <si>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</si>
  <si>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</si>
  <si>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</si>
  <si>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</si>
  <si>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</si>
  <si>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</si>
  <si>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</si>
  <si>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</si>
  <si>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</si>
  <si>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</si>
  <si>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</si>
  <si>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</si>
  <si>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</si>
  <si>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</si>
  <si>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</si>
  <si>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</si>
  <si>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</si>
  <si>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</si>
  <si>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</si>
  <si>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</si>
  <si>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</si>
  <si>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</si>
  <si>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</si>
  <si>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</si>
  <si>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</si>
  <si>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</si>
  <si>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</si>
  <si>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</si>
  <si>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</si>
  <si>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</si>
  <si>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</si>
  <si>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</si>
  <si>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</si>
  <si>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</si>
  <si>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</si>
  <si>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</si>
  <si>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</si>
  <si>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</si>
  <si>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</si>
  <si>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</si>
  <si>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</si>
  <si>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</si>
  <si>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</si>
  <si>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</si>
  <si>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</si>
  <si>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</si>
  <si>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</si>
  <si>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</si>
  <si>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</si>
  <si>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</si>
  <si>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</si>
  <si>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</si>
  <si>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</si>
  <si>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</si>
  <si>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</si>
  <si>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</si>
  <si>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</si>
  <si>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</si>
  <si>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NOSSPX</t>
  </si>
  <si>
    <t xml:space="preserve">Nostoc sp.       </t>
  </si>
  <si>
    <t xml:space="preserve">CHIPOL</t>
  </si>
  <si>
    <t xml:space="preserve">Chiloscyphus polyanthos var. polyanthos </t>
  </si>
  <si>
    <t xml:space="preserve">BRh</t>
  </si>
  <si>
    <t xml:space="preserve">AMBFLU</t>
  </si>
  <si>
    <t xml:space="preserve">Amblystegium fluviatile</t>
  </si>
  <si>
    <t xml:space="preserve">BRm</t>
  </si>
  <si>
    <t xml:space="preserve">Brachythecium rivulare</t>
  </si>
  <si>
    <t xml:space="preserve">FISGRN</t>
  </si>
  <si>
    <t xml:space="preserve">Fissidens grandifrons  </t>
  </si>
  <si>
    <t xml:space="preserve">FONANT</t>
  </si>
  <si>
    <t xml:space="preserve">Fontinalis antipyretica</t>
  </si>
  <si>
    <t xml:space="preserve">RHZPUN</t>
  </si>
  <si>
    <t xml:space="preserve">Rhizomnium punctatum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</si>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</sst>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13.8823529411765</v>
      </c>
      <c r="M5" s="46"/>
      <c r="N5" s="47" t="s">
        <v>16</v>
      </c>
      <c r="O5" s="48" t="n">
        <v>13.2727272727273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12.5</v>
      </c>
      <c r="O8" s="73" t="n">
        <v>1.83333333333333</v>
      </c>
    </row>
    <row r="9" customFormat="false" ht="15" hidden="false" customHeight="false" outlineLevel="0" collapsed="false">
      <c r="A9" s="74" t="s">
        <v>28</v>
      </c>
      <c r="B9" s="75" t="n">
        <v>3.53</v>
      </c>
      <c r="C9" s="76"/>
      <c r="D9" s="77"/>
      <c r="E9" s="77"/>
      <c r="F9" s="78" t="n">
        <v>3.53</v>
      </c>
      <c r="G9" s="79"/>
      <c r="H9" s="80"/>
      <c r="I9" s="81"/>
      <c r="J9" s="82"/>
      <c r="K9" s="63"/>
      <c r="L9" s="83"/>
      <c r="M9" s="71" t="s">
        <v>29</v>
      </c>
      <c r="N9" s="72" t="n">
        <v>2.81069386451104</v>
      </c>
      <c r="O9" s="73" t="n">
        <v>0.752772652709081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9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0.02</v>
      </c>
      <c r="C12" s="106"/>
      <c r="D12" s="98"/>
      <c r="E12" s="98"/>
      <c r="F12" s="99" t="n">
        <v>0.02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3.51</v>
      </c>
      <c r="C13" s="106"/>
      <c r="D13" s="98"/>
      <c r="E13" s="98"/>
      <c r="F13" s="99" t="n">
        <v>3.51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6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3</v>
      </c>
      <c r="O16" s="123"/>
    </row>
    <row r="17" customFormat="false" ht="15" hidden="false" customHeight="false" outlineLevel="0" collapsed="false">
      <c r="A17" s="104" t="s">
        <v>49</v>
      </c>
      <c r="B17" s="105" t="n">
        <v>3.53</v>
      </c>
      <c r="C17" s="106"/>
      <c r="D17" s="98"/>
      <c r="E17" s="98"/>
      <c r="F17" s="127"/>
      <c r="G17" s="99" t="n">
        <v>3.53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3.53</v>
      </c>
      <c r="G19" s="138" t="n">
        <v>3.53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3.53</v>
      </c>
      <c r="C20" s="147" t="n">
        <v>0</v>
      </c>
      <c r="D20" s="148"/>
      <c r="E20" s="149" t="s">
        <v>52</v>
      </c>
      <c r="F20" s="150" t="n">
        <v>3.53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3.53</v>
      </c>
      <c r="C21" s="158" t="n">
        <v>0</v>
      </c>
      <c r="D21" s="98"/>
      <c r="E21" s="159"/>
      <c r="F21" s="160" t="n">
        <v>3.53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/>
      <c r="J23" s="180"/>
      <c r="K23" s="181" t="s">
        <v>65</v>
      </c>
      <c r="L23" s="182"/>
      <c r="M23" s="182"/>
      <c r="N23" s="182"/>
      <c r="O23" s="183"/>
      <c r="P23" s="11" t="s">
        <v>64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9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55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0.9</v>
      </c>
      <c r="C25" s="186"/>
      <c r="D25" s="187" t="s">
        <v>70</v>
      </c>
      <c r="E25" s="187" t="e">
        <f aca="false">#N/A</f>
        <v>#N/A</v>
      </c>
      <c r="F25" s="188" t="n">
        <v>0.9</v>
      </c>
      <c r="G25" s="189" t="s">
        <v>71</v>
      </c>
      <c r="H25" s="178" t="n">
        <v>4</v>
      </c>
      <c r="I25" s="190" t="n">
        <v>15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0.01</v>
      </c>
      <c r="G26" s="189" t="s">
        <v>74</v>
      </c>
      <c r="H26" s="178" t="n">
        <v>5</v>
      </c>
      <c r="I26" s="190" t="n">
        <v>11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148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2.5</v>
      </c>
      <c r="C27" s="186"/>
      <c r="D27" s="187" t="s">
        <v>75</v>
      </c>
      <c r="E27" s="187" t="e">
        <f aca="false">#N/A</f>
        <v>#N/A</v>
      </c>
      <c r="F27" s="188" t="n">
        <v>2.5</v>
      </c>
      <c r="G27" s="189" t="s">
        <v>74</v>
      </c>
      <c r="H27" s="178" t="n">
        <v>5</v>
      </c>
      <c r="I27" s="190" t="n">
        <v>15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16</v>
      </c>
      <c r="Q27" s="11" t="n">
        <v>156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74</v>
      </c>
      <c r="H28" s="178" t="n">
        <v>5</v>
      </c>
      <c r="I28" s="190" t="n">
        <v>15</v>
      </c>
      <c r="J28" s="180" t="n">
        <v>3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201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0.08</v>
      </c>
      <c r="C29" s="186"/>
      <c r="D29" s="187" t="s">
        <v>79</v>
      </c>
      <c r="E29" s="187" t="e">
        <f aca="false">#N/A</f>
        <v>#N/A</v>
      </c>
      <c r="F29" s="188" t="n">
        <v>0.08</v>
      </c>
      <c r="G29" s="189" t="s">
        <v>74</v>
      </c>
      <c r="H29" s="178" t="n">
        <v>5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0.01</v>
      </c>
      <c r="G30" s="189" t="s">
        <v>74</v>
      </c>
      <c r="H30" s="178" t="n">
        <v>5</v>
      </c>
      <c r="I30" s="190"/>
      <c r="J30" s="180"/>
      <c r="K30" s="191" t="s">
        <v>81</v>
      </c>
      <c r="L30" s="192"/>
      <c r="M30" s="192"/>
      <c r="N30" s="192"/>
      <c r="O30" s="183"/>
      <c r="P30" s="11" t="s">
        <v>80</v>
      </c>
      <c r="Q30" s="11" t="n">
        <v>250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2020-03-18T18:03:57Z</dcterms:created>
  <dc:creator>Sylvain</dc:creator>
  <dc:description/>
  <dc:language>fr-FR</dc:language>
  <cp:lastModifiedBy>Sylvain</cp:lastModifiedBy>
  <dcterms:modified xsi:type="dcterms:W3CDTF">2020-03-18T18:04:00Z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