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<sst xmlns="http://schemas.openxmlformats.org/spreadsheetml/2006/main" count="148" uniqueCount="81">
  <si>
    <t xml:space="preserve">Relevés floristiques aquatiques - IBMR</t>
  </si>
  <si>
    <t xml:space="preserve">Formulaire modèle GIS Macrophytes v 3.1.1 - janvier 2013  </t>
  </si>
  <si>
    <t xml:space="preserve">EIMA</t>
  </si>
  <si>
    <t xml:space="preserve">JM FERRONI</t>
  </si>
  <si>
    <t xml:space="preserve">conforme AFNOR T90-395 oct. 2003</t>
  </si>
  <si>
    <t xml:space="preserve">ADOUR</t>
  </si>
  <si>
    <t xml:space="preserve">St Mont</t>
  </si>
  <si>
    <t xml:space="preserve">05233000</t>
  </si>
  <si>
    <t xml:space="preserve">AEAG lot 23 2012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</si>
  <si>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</si>
  <si>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</si>
  <si>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</si>
  <si>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</si>
  <si>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</si>
  <si>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</si>
  <si>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</si>
  <si>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</si>
  <si>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</si>
  <si>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</si>
  <si>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</si>
  <si>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</si>
  <si>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</si>
  <si>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</si>
  <si>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</si>
  <si>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</si>
  <si>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</si>
  <si>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</si>
  <si>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</si>
  <si>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</si>
  <si>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</si>
  <si>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</si>
  <si>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</si>
  <si>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</si>
  <si>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</si>
  <si>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</si>
  <si>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</si>
  <si>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</si>
  <si>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</si>
  <si>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</si>
  <si>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</si>
  <si>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</si>
  <si>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</si>
  <si>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</si>
  <si>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</si>
  <si>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</si>
  <si>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</si>
  <si>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</si>
  <si>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</si>
  <si>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</si>
  <si>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</si>
  <si>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</si>
  <si>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</si>
  <si>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</si>
  <si>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</si>
  <si>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</si>
  <si>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</si>
  <si>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</si>
  <si>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</si>
  <si>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</si>
  <si>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</si>
  <si>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</si>
  <si>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</si>
  <si>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</si>
  <si>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</si>
  <si>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</si>
  <si>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</si>
  <si>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</si>
  <si>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PHOSPX</t>
  </si>
  <si>
    <t xml:space="preserve">Phormidium sp.</t>
  </si>
  <si>
    <t xml:space="preserve">SPISPX</t>
  </si>
  <si>
    <t xml:space="preserve">Spirogyra sp.</t>
  </si>
  <si>
    <t xml:space="preserve">CERDEM</t>
  </si>
  <si>
    <t xml:space="preserve">Ceratophyllum demersum</t>
  </si>
  <si>
    <t xml:space="preserve">PHy</t>
  </si>
  <si>
    <t xml:space="preserve">MYRSPI</t>
  </si>
  <si>
    <t xml:space="preserve">Myriophyllum spicatum</t>
  </si>
  <si>
    <t xml:space="preserve">Ranunculus fluitans</t>
  </si>
  <si>
    <t xml:space="preserve">LUDGRA</t>
  </si>
  <si>
    <t xml:space="preserve">Ludwigia grandiflora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</si>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</sst>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41142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9.1578947368421</v>
      </c>
      <c r="M5" s="47"/>
      <c r="N5" s="48" t="s">
        <v>16</v>
      </c>
      <c r="O5" s="49" t="n">
        <v>8.76923076923077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9.33333333333333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28</v>
      </c>
      <c r="B9" s="78" t="n">
        <v>4.72</v>
      </c>
      <c r="C9" s="79"/>
      <c r="D9" s="80"/>
      <c r="E9" s="80"/>
      <c r="F9" s="81" t="n">
        <v>4.72</v>
      </c>
      <c r="G9" s="82"/>
      <c r="H9" s="83"/>
      <c r="I9" s="84"/>
      <c r="J9" s="85"/>
      <c r="K9" s="66"/>
      <c r="L9" s="86"/>
      <c r="M9" s="75" t="s">
        <v>29</v>
      </c>
      <c r="N9" s="76" t="n">
        <v>2.42670329642684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13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0.5</v>
      </c>
      <c r="C12" s="109"/>
      <c r="D12" s="101"/>
      <c r="E12" s="101"/>
      <c r="F12" s="102" t="n">
        <v>0.5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0</v>
      </c>
      <c r="L13" s="106"/>
      <c r="M13" s="116" t="s">
        <v>41</v>
      </c>
      <c r="N13" s="117" t="n">
        <v>7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4.22</v>
      </c>
      <c r="C15" s="125"/>
      <c r="D15" s="101"/>
      <c r="E15" s="101"/>
      <c r="F15" s="102" t="n">
        <v>4.22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4.71</v>
      </c>
      <c r="C17" s="109"/>
      <c r="D17" s="101"/>
      <c r="E17" s="101"/>
      <c r="F17" s="132"/>
      <c r="G17" s="102" t="n">
        <v>4.71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0.01</v>
      </c>
      <c r="C18" s="135"/>
      <c r="D18" s="101"/>
      <c r="E18" s="136" t="s">
        <v>53</v>
      </c>
      <c r="F18" s="132"/>
      <c r="G18" s="102" t="n">
        <v>0.01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4.72</v>
      </c>
      <c r="G19" s="144" t="n">
        <v>4.72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4.72</v>
      </c>
      <c r="C20" s="154" t="n">
        <v>0</v>
      </c>
      <c r="D20" s="155"/>
      <c r="E20" s="156" t="s">
        <v>53</v>
      </c>
      <c r="F20" s="157" t="n">
        <v>4.72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4.72</v>
      </c>
      <c r="C21" s="166" t="n">
        <v>0</v>
      </c>
      <c r="D21" s="101"/>
      <c r="E21" s="167"/>
      <c r="F21" s="168" t="n">
        <v>4.72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0.05</v>
      </c>
      <c r="C23" s="184"/>
      <c r="D23" s="185" t="s">
        <v>65</v>
      </c>
      <c r="E23" s="185" t="e">
        <f aca="false">#N/A</f>
        <v>#N/A</v>
      </c>
      <c r="F23" s="186" t="n">
        <v>0.05</v>
      </c>
      <c r="G23" s="187" t="s">
        <v>66</v>
      </c>
      <c r="H23" s="188" t="n">
        <v>2</v>
      </c>
      <c r="I23" s="189" t="n">
        <v>10</v>
      </c>
      <c r="J23" s="189" t="n">
        <v>1</v>
      </c>
      <c r="K23" s="190" t="s">
        <v>65</v>
      </c>
      <c r="L23" s="191"/>
      <c r="M23" s="191"/>
      <c r="N23" s="191"/>
      <c r="O23" s="192"/>
      <c r="P23" s="192" t="n">
        <v>8714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0.05</v>
      </c>
      <c r="C24" s="195"/>
      <c r="D24" s="185" t="s">
        <v>68</v>
      </c>
      <c r="E24" s="196" t="e">
        <f aca="false">#N/A</f>
        <v>#N/A</v>
      </c>
      <c r="F24" s="197" t="n">
        <v>0.05</v>
      </c>
      <c r="G24" s="187" t="s">
        <v>66</v>
      </c>
      <c r="H24" s="188" t="n">
        <v>2</v>
      </c>
      <c r="I24" s="189" t="n">
        <v>13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6414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0.4</v>
      </c>
      <c r="C25" s="195"/>
      <c r="D25" s="185" t="s">
        <v>70</v>
      </c>
      <c r="E25" s="196" t="e">
        <f aca="false">#N/A</f>
        <v>#N/A</v>
      </c>
      <c r="F25" s="197" t="n">
        <v>0.4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0.01</v>
      </c>
      <c r="G26" s="187" t="s">
        <v>73</v>
      </c>
      <c r="H26" s="188" t="n">
        <v>7</v>
      </c>
      <c r="I26" s="189" t="n">
        <v>5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1717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1.2</v>
      </c>
      <c r="C27" s="195"/>
      <c r="D27" s="185" t="s">
        <v>75</v>
      </c>
      <c r="E27" s="196" t="e">
        <f aca="false">#N/A</f>
        <v>#N/A</v>
      </c>
      <c r="F27" s="197" t="n">
        <v>1.2</v>
      </c>
      <c r="G27" s="187" t="s">
        <v>73</v>
      </c>
      <c r="H27" s="188" t="n">
        <v>7</v>
      </c>
      <c r="I27" s="189" t="n">
        <v>8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1778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94" t="n">
        <v>3</v>
      </c>
      <c r="C28" s="195"/>
      <c r="D28" s="185" t="s">
        <v>76</v>
      </c>
      <c r="E28" s="196" t="e">
        <f aca="false">#N/A</f>
        <v>#N/A</v>
      </c>
      <c r="F28" s="197" t="n">
        <v>3</v>
      </c>
      <c r="G28" s="187" t="s">
        <v>73</v>
      </c>
      <c r="H28" s="188" t="n">
        <v>7</v>
      </c>
      <c r="I28" s="189" t="n">
        <v>10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1903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8</v>
      </c>
      <c r="I29" s="189"/>
      <c r="J29" s="189"/>
      <c r="K29" s="190" t="s">
        <v>78</v>
      </c>
      <c r="L29" s="198"/>
      <c r="M29" s="198"/>
      <c r="N29" s="198"/>
      <c r="O29" s="192"/>
      <c r="P29" s="192" t="n">
        <v>19845</v>
      </c>
      <c r="AO29" s="12" t="n">
        <v>1</v>
      </c>
    </row>
    <row r="30" customFormat="false" ht="15" hidden="false" customHeight="false" outlineLevel="0" collapsed="false">
      <c r="A30" s="193"/>
      <c r="B30" s="194"/>
      <c r="C30" s="195"/>
      <c r="D30" s="185"/>
      <c r="E30" s="196" t="n">
        <v>0</v>
      </c>
      <c r="F30" s="197" t="n">
        <v>0</v>
      </c>
      <c r="G30" s="187"/>
      <c r="H30" s="188" t="s">
        <v>80</v>
      </c>
      <c r="I30" s="189"/>
      <c r="J30" s="189"/>
      <c r="K30" s="190"/>
      <c r="L30" s="198"/>
      <c r="M30" s="198"/>
      <c r="N30" s="198"/>
      <c r="O30" s="192"/>
      <c r="P30" s="192"/>
      <c r="AO30" s="12"/>
    </row>
    <row r="31" customFormat="false" ht="15" hidden="false" customHeight="false" outlineLevel="0" collapsed="false">
      <c r="A31" s="193"/>
      <c r="B31" s="194"/>
      <c r="C31" s="195"/>
      <c r="D31" s="185"/>
      <c r="E31" s="196" t="n">
        <v>0</v>
      </c>
      <c r="F31" s="197" t="n">
        <v>0</v>
      </c>
      <c r="G31" s="187"/>
      <c r="H31" s="188" t="s">
        <v>80</v>
      </c>
      <c r="I31" s="189"/>
      <c r="J31" s="189"/>
      <c r="K31" s="190"/>
      <c r="L31" s="198"/>
      <c r="M31" s="198"/>
      <c r="N31" s="198"/>
      <c r="O31" s="192"/>
      <c r="P31" s="192"/>
      <c r="AO31" s="12"/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80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80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80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80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80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2020-03-18T18:43:50Z</dcterms:created>
  <dc:creator>Sylvain</dc:creator>
  <dc:description/>
  <dc:language>fr-FR</dc:language>
  <cp:lastModifiedBy>Sylvain</cp:lastModifiedBy>
  <dcterms:modified xsi:type="dcterms:W3CDTF">2020-03-18T18:43:53Z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