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<sst xmlns="http://schemas.openxmlformats.org/spreadsheetml/2006/main" count="153" uniqueCount="84">
  <si>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</si>
  <si>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3.1.1 - janvier 2013  </t>
  </si>
  <si>
    <t xml:space="preserve">DREAL LR ONEMA 48</t>
  </si>
  <si>
    <t xml:space="preserve">LETET BAFFIE</t>
  </si>
  <si>
    <t xml:space="preserve">conforme AFNOR T90-395 oct. 2003</t>
  </si>
  <si>
    <t xml:space="preserve">RIEUTORT</t>
  </si>
  <si>
    <t xml:space="preserve">VIALAS</t>
  </si>
  <si>
    <t xml:space="preserve">06118500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</si>
  <si>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</si>
  <si>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</si>
  <si>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</si>
  <si>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</si>
  <si>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</si>
  <si>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</si>
  <si>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</si>
  <si>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</si>
  <si>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</si>
  <si>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</si>
  <si>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rapide</t>
  </si>
  <si>
    <t xml:space="preserve">mouille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</si>
  <si>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</si>
  <si>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</si>
  <si>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</si>
  <si>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</si>
  <si>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</si>
  <si>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</si>
  <si>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</si>
  <si>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</si>
  <si>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</si>
  <si>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</si>
  <si>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</si>
  <si>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</si>
  <si>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</si>
  <si>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</si>
  <si>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</si>
  <si>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</si>
  <si>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</si>
  <si>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</si>
  <si>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</si>
  <si>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</si>
  <si>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</si>
  <si>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</si>
  <si>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</si>
  <si>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</si>
  <si>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</si>
  <si>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</si>
  <si>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</si>
  <si>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</si>
  <si>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</si>
  <si>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</si>
  <si>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</si>
  <si>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</si>
  <si>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</si>
  <si>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</si>
  <si>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</si>
  <si>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</si>
  <si>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</si>
  <si>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</si>
  <si>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</si>
  <si>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</si>
  <si>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</si>
  <si>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</si>
  <si>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</si>
  <si>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</si>
  <si>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</si>
  <si>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FONSQU</t>
  </si>
  <si>
    <t xml:space="preserve">Fontinalis squamosa</t>
  </si>
  <si>
    <t xml:space="preserve">BRm</t>
  </si>
  <si>
    <t xml:space="preserve">CHIPOL</t>
  </si>
  <si>
    <t xml:space="preserve">Chiloscyphus polyanthos</t>
  </si>
  <si>
    <t xml:space="preserve">BRh</t>
  </si>
  <si>
    <t xml:space="preserve">RHYRIP</t>
  </si>
  <si>
    <t xml:space="preserve">Rhynchostegium riparioides</t>
  </si>
  <si>
    <t xml:space="preserve">Spirogyra sp.</t>
  </si>
  <si>
    <t xml:space="preserve">ALG</t>
  </si>
  <si>
    <t xml:space="preserve">LEASPX</t>
  </si>
  <si>
    <t xml:space="preserve">Lemanea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</si>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</sst>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13.4666666666667</v>
      </c>
      <c r="M5" s="47"/>
      <c r="N5" s="48" t="s">
        <v>16</v>
      </c>
      <c r="O5" s="49" t="n">
        <v>14.3333333333333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13.4285714285714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29</v>
      </c>
      <c r="B9" s="78" t="n">
        <v>2.5</v>
      </c>
      <c r="C9" s="79" t="n">
        <v>6.1</v>
      </c>
      <c r="D9" s="80"/>
      <c r="E9" s="80"/>
      <c r="F9" s="81" t="n">
        <v>4.48</v>
      </c>
      <c r="G9" s="82"/>
      <c r="H9" s="83"/>
      <c r="I9" s="84"/>
      <c r="J9" s="85"/>
      <c r="K9" s="66"/>
      <c r="L9" s="86"/>
      <c r="M9" s="75" t="s">
        <v>30</v>
      </c>
      <c r="N9" s="76" t="n">
        <v>1.91662969499982</v>
      </c>
      <c r="O9" s="76" t="n">
        <v>0.63887656499994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0.785</v>
      </c>
      <c r="C12" s="109" t="n">
        <v>7.5</v>
      </c>
      <c r="D12" s="101"/>
      <c r="E12" s="101"/>
      <c r="F12" s="102" t="n">
        <v>4.47825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0.06</v>
      </c>
      <c r="C13" s="109" t="n">
        <v>0</v>
      </c>
      <c r="D13" s="101"/>
      <c r="E13" s="101"/>
      <c r="F13" s="102" t="n">
        <v>0.027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0.845</v>
      </c>
      <c r="C17" s="109" t="n">
        <v>7.5</v>
      </c>
      <c r="D17" s="101"/>
      <c r="E17" s="101"/>
      <c r="F17" s="132"/>
      <c r="G17" s="102" t="n">
        <v>4.50525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4.50525</v>
      </c>
      <c r="G19" s="144" t="n">
        <v>4.50525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0.845</v>
      </c>
      <c r="C20" s="154" t="n">
        <v>7.5</v>
      </c>
      <c r="D20" s="155"/>
      <c r="E20" s="156" t="s">
        <v>54</v>
      </c>
      <c r="F20" s="157" t="n">
        <v>4.50525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0.38025</v>
      </c>
      <c r="C21" s="166" t="n">
        <v>4.125</v>
      </c>
      <c r="D21" s="101"/>
      <c r="E21" s="167"/>
      <c r="F21" s="168" t="n">
        <v>4.50525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0.0045</v>
      </c>
      <c r="G23" s="187" t="s">
        <v>67</v>
      </c>
      <c r="H23" s="188" t="n">
        <v>5</v>
      </c>
      <c r="I23" s="189" t="n">
        <v>16</v>
      </c>
      <c r="J23" s="189" t="n">
        <v>3</v>
      </c>
      <c r="K23" s="190" t="s">
        <v>66</v>
      </c>
      <c r="L23" s="191"/>
      <c r="M23" s="191"/>
      <c r="N23" s="191"/>
      <c r="O23" s="192"/>
      <c r="P23" s="192" t="n">
        <v>1312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0.0045</v>
      </c>
      <c r="G24" s="187" t="s">
        <v>70</v>
      </c>
      <c r="H24" s="188" t="n">
        <v>4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0.04</v>
      </c>
      <c r="C25" s="195"/>
      <c r="D25" s="185" t="s">
        <v>72</v>
      </c>
      <c r="E25" s="196" t="e">
        <f aca="false">#N/A</f>
        <v>#N/A</v>
      </c>
      <c r="F25" s="197" t="n">
        <v>0.018</v>
      </c>
      <c r="G25" s="187" t="s">
        <v>67</v>
      </c>
      <c r="H25" s="188" t="n">
        <v>5</v>
      </c>
      <c r="I25" s="189" t="n">
        <v>12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</v>
      </c>
      <c r="C26" s="195" t="n">
        <v>7.5</v>
      </c>
      <c r="D26" s="185" t="s">
        <v>73</v>
      </c>
      <c r="E26" s="196" t="e">
        <f aca="false">#N/A</f>
        <v>#N/A</v>
      </c>
      <c r="F26" s="197" t="n">
        <v>4.215</v>
      </c>
      <c r="G26" s="187" t="s">
        <v>74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</v>
      </c>
      <c r="C27" s="195"/>
      <c r="D27" s="185" t="s">
        <v>76</v>
      </c>
      <c r="E27" s="196" t="e">
        <f aca="false">#N/A</f>
        <v>#N/A</v>
      </c>
      <c r="F27" s="197" t="n">
        <v>0.045</v>
      </c>
      <c r="G27" s="187" t="s">
        <v>74</v>
      </c>
      <c r="H27" s="188" t="n">
        <v>2</v>
      </c>
      <c r="I27" s="189" t="n">
        <v>15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0.045</v>
      </c>
      <c r="G28" s="187" t="s">
        <v>74</v>
      </c>
      <c r="H28" s="188" t="n">
        <v>2</v>
      </c>
      <c r="I28" s="189" t="n">
        <v>13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1146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0.2</v>
      </c>
      <c r="C29" s="195"/>
      <c r="D29" s="185" t="s">
        <v>80</v>
      </c>
      <c r="E29" s="196" t="e">
        <f aca="false">#N/A</f>
        <v>#N/A</v>
      </c>
      <c r="F29" s="197" t="n">
        <v>0.09</v>
      </c>
      <c r="G29" s="187" t="s">
        <v>74</v>
      </c>
      <c r="H29" s="188" t="n">
        <v>2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0.185</v>
      </c>
      <c r="C30" s="195"/>
      <c r="D30" s="185" t="s">
        <v>82</v>
      </c>
      <c r="E30" s="196" t="e">
        <f aca="false">#N/A</f>
        <v>#N/A</v>
      </c>
      <c r="F30" s="197" t="n">
        <v>0.08325</v>
      </c>
      <c r="G30" s="187" t="s">
        <v>74</v>
      </c>
      <c r="H30" s="188" t="n">
        <v>2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6304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2020-03-27T13:10:30Z</dcterms:created>
  <dc:creator>Sylvain</dc:creator>
  <dc:description/>
  <dc:language>fr-FR</dc:language>
  <cp:lastModifiedBy>Sylvain</cp:lastModifiedBy>
  <dcterms:modified xsi:type="dcterms:W3CDTF">2020-03-27T13:10:33Z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