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<sst xmlns="http://schemas.openxmlformats.org/spreadsheetml/2006/main" count="150" uniqueCount="83">
  <si>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</si>
  <si>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</si>
  <si>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</si>
  <si>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</si>
  <si>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</si>
  <si>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RIEUTORT</t>
  </si>
  <si>
    <t xml:space="preserve">LABASTIDE ESPARBAÏRENQUE</t>
  </si>
  <si>
    <t xml:space="preserve">06178865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</si>
  <si>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</si>
  <si>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</si>
  <si>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</si>
  <si>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</si>
  <si>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</si>
  <si>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</si>
  <si>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</si>
  <si>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</si>
  <si>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</si>
  <si>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</si>
  <si>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</si>
  <si>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</si>
  <si>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</si>
  <si>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</si>
  <si>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</si>
  <si>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</si>
  <si>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</si>
  <si>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</si>
  <si>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</si>
  <si>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</si>
  <si>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</si>
  <si>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</si>
  <si>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</si>
  <si>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</si>
  <si>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</si>
  <si>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</si>
  <si>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</si>
  <si>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</si>
  <si>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</si>
  <si>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</si>
  <si>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</si>
  <si>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</si>
  <si>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</si>
  <si>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</si>
  <si>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</si>
  <si>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</si>
  <si>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</si>
  <si>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</si>
  <si>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</si>
  <si>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</si>
  <si>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</si>
  <si>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</si>
  <si>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</si>
  <si>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</si>
  <si>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</si>
  <si>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</si>
  <si>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</si>
  <si>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</si>
  <si>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(5,50705 %)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</si>
  <si>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</si>
  <si>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</si>
  <si>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</si>
  <si>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</si>
  <si>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</si>
  <si>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</si>
  <si>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</si>
  <si>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</si>
  <si>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</si>
  <si>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FONSQU</t>
  </si>
  <si>
    <t xml:space="preserve">Fontinalis squamosa</t>
  </si>
  <si>
    <t xml:space="preserve">BRm</t>
  </si>
  <si>
    <t xml:space="preserve">BRARIV</t>
  </si>
  <si>
    <t xml:space="preserve">Brachythecium rivulare</t>
  </si>
  <si>
    <t xml:space="preserve">Rhynchostegium riparioides</t>
  </si>
  <si>
    <t xml:space="preserve">SCAUND</t>
  </si>
  <si>
    <t xml:space="preserve">Scapania undulata</t>
  </si>
  <si>
    <t xml:space="preserve">BRh</t>
  </si>
  <si>
    <t xml:space="preserve">FISPUS</t>
  </si>
  <si>
    <t xml:space="preserve">Fissidens pusillus</t>
  </si>
  <si>
    <t xml:space="preserve">CHIPOL</t>
  </si>
  <si>
    <t xml:space="preserve">Chiloscyphus polyanthos</t>
  </si>
  <si>
    <t xml:space="preserve">CALSPX</t>
  </si>
  <si>
    <t xml:space="preserve">Callitriche sp.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</si>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</sst>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42564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15.3571428571429</v>
      </c>
      <c r="M5" s="47"/>
      <c r="N5" s="48" t="s">
        <v>16</v>
      </c>
      <c r="O5" s="49" t="n">
        <v>15.2105263157895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95</v>
      </c>
      <c r="C7" s="61" t="n">
        <v>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14.8333333333333</v>
      </c>
      <c r="O8" s="76" t="n">
        <v>2.16666666666667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0.5</v>
      </c>
      <c r="D9" s="80"/>
      <c r="E9" s="80"/>
      <c r="F9" s="81" t="n">
        <v>4.775</v>
      </c>
      <c r="G9" s="82"/>
      <c r="H9" s="83"/>
      <c r="I9" s="84"/>
      <c r="J9" s="85"/>
      <c r="K9" s="66"/>
      <c r="L9" s="86"/>
      <c r="M9" s="75" t="s">
        <v>30</v>
      </c>
      <c r="N9" s="76" t="n">
        <v>1.5723301886761</v>
      </c>
      <c r="O9" s="76" t="n">
        <v>0.687184270936277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5.789</v>
      </c>
      <c r="C20" s="154" t="n">
        <v>0.15</v>
      </c>
      <c r="D20" s="155"/>
      <c r="E20" s="156" t="s">
        <v>53</v>
      </c>
      <c r="F20" s="157" t="n">
        <v>5.50705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5.49955</v>
      </c>
      <c r="C21" s="166" t="n">
        <v>0.0075</v>
      </c>
      <c r="D21" s="101" t="s">
        <v>56</v>
      </c>
      <c r="E21" s="167" t="s">
        <v>57</v>
      </c>
      <c r="F21" s="168" t="n">
        <v>5.50705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1.135</v>
      </c>
      <c r="C23" s="184"/>
      <c r="D23" s="185" t="s">
        <v>67</v>
      </c>
      <c r="E23" s="185" t="e">
        <f aca="false">#N/A</f>
        <v>#N/A</v>
      </c>
      <c r="F23" s="186" t="n">
        <v>1.07825</v>
      </c>
      <c r="G23" s="187" t="s">
        <v>68</v>
      </c>
      <c r="H23" s="188" t="n">
        <v>5</v>
      </c>
      <c r="I23" s="189" t="n">
        <v>16</v>
      </c>
      <c r="J23" s="189" t="n">
        <v>3</v>
      </c>
      <c r="K23" s="190" t="s">
        <v>67</v>
      </c>
      <c r="L23" s="191"/>
      <c r="M23" s="191"/>
      <c r="N23" s="191"/>
      <c r="O23" s="192"/>
      <c r="P23" s="192" t="n">
        <v>1312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3</v>
      </c>
      <c r="C24" s="195"/>
      <c r="D24" s="185" t="s">
        <v>70</v>
      </c>
      <c r="E24" s="196" t="e">
        <f aca="false">#N/A</f>
        <v>#N/A</v>
      </c>
      <c r="F24" s="197" t="n">
        <v>2.85</v>
      </c>
      <c r="G24" s="187" t="s">
        <v>68</v>
      </c>
      <c r="H24" s="188" t="n">
        <v>5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1260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1.5</v>
      </c>
      <c r="C25" s="195"/>
      <c r="D25" s="185" t="s">
        <v>71</v>
      </c>
      <c r="E25" s="196" t="e">
        <f aca="false">#N/A</f>
        <v>#N/A</v>
      </c>
      <c r="F25" s="197" t="n">
        <v>1.425</v>
      </c>
      <c r="G25" s="187" t="s">
        <v>68</v>
      </c>
      <c r="H25" s="188" t="n">
        <v>5</v>
      </c>
      <c r="I25" s="189" t="n">
        <v>12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0.14</v>
      </c>
      <c r="C26" s="195"/>
      <c r="D26" s="185" t="s">
        <v>73</v>
      </c>
      <c r="E26" s="196" t="e">
        <f aca="false">#N/A</f>
        <v>#N/A</v>
      </c>
      <c r="F26" s="197" t="n">
        <v>0.133</v>
      </c>
      <c r="G26" s="187" t="s">
        <v>74</v>
      </c>
      <c r="H26" s="188" t="n">
        <v>4</v>
      </c>
      <c r="I26" s="189" t="n">
        <v>17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1213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0.013</v>
      </c>
      <c r="C27" s="195"/>
      <c r="D27" s="185" t="s">
        <v>76</v>
      </c>
      <c r="E27" s="196" t="e">
        <f aca="false">#N/A</f>
        <v>#N/A</v>
      </c>
      <c r="F27" s="197" t="n">
        <v>0.01235</v>
      </c>
      <c r="G27" s="187" t="s">
        <v>68</v>
      </c>
      <c r="H27" s="188" t="n">
        <v>5</v>
      </c>
      <c r="I27" s="189" t="n">
        <v>14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1298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0.001</v>
      </c>
      <c r="C28" s="195"/>
      <c r="D28" s="185" t="s">
        <v>78</v>
      </c>
      <c r="E28" s="196" t="e">
        <f aca="false">#N/A</f>
        <v>#N/A</v>
      </c>
      <c r="F28" s="197" t="n">
        <v>0.00095</v>
      </c>
      <c r="G28" s="187" t="s">
        <v>74</v>
      </c>
      <c r="H28" s="188" t="n">
        <v>4</v>
      </c>
      <c r="I28" s="189" t="n">
        <v>15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1186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0.15</v>
      </c>
      <c r="D29" s="185" t="s">
        <v>80</v>
      </c>
      <c r="E29" s="196" t="e">
        <f aca="false">#N/A</f>
        <v>#N/A</v>
      </c>
      <c r="F29" s="197" t="n">
        <v>0.0075</v>
      </c>
      <c r="G29" s="187" t="s">
        <v>81</v>
      </c>
      <c r="H29" s="188" t="n">
        <v>7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1696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82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2020-03-27T13:05:11Z</dcterms:created>
  <dc:creator>Sylvain</dc:creator>
  <dc:description/>
  <dc:language>fr-FR</dc:language>
  <cp:lastModifiedBy>Sylvain</cp:lastModifiedBy>
  <dcterms:modified xsi:type="dcterms:W3CDTF">2020-03-27T13:05:14Z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