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2241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<sst xmlns="http://schemas.openxmlformats.org/spreadsheetml/2006/main" count="147" uniqueCount="105">
  <si>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</si>
  <si>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</si>
  <si>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</si>
  <si>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</si>
  <si>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</si>
  <si>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</si>
  <si>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</si>
  <si>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</si>
  <si>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</si>
  <si>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</si>
  <si>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</si>
  <si>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</si>
  <si>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</si>
  <si>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06222410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</si>
  <si>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</si>
  <si>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</si>
  <si>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</si>
  <si>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REGINO</t>
  </si>
  <si>
    <t xml:space="preserve">NOM_PRELEV_DETERM</t>
  </si>
  <si>
    <t xml:space="preserve">AQUASCOP BIOLOGIE site de Monptellier</t>
  </si>
  <si>
    <t xml:space="preserve">LB_STATION</t>
  </si>
  <si>
    <t xml:space="preserve">REGINO A OCCHIATANA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</si>
  <si>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</si>
  <si>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</si>
  <si>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</si>
  <si>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</si>
  <si>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IBMR-21-M40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</si>
  <si>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</si>
  <si>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</si>
  <si>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</si>
  <si>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</si>
  <si>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</si>
  <si>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</si>
  <si>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</si>
  <si>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</si>
  <si>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</si>
  <si>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</si>
  <si>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</si>
  <si>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</si>
  <si>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</si>
  <si>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</si>
  <si>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</si>
  <si>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</si>
  <si>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</si>
  <si>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</si>
  <si>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</si>
  <si>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</si>
  <si>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</si>
  <si>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</si>
  <si>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</si>
  <si>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</si>
  <si>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</si>
  <si>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</si>
  <si>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</si>
  <si>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</si>
  <si>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</si>
  <si>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</si>
  <si>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</si>
  <si>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</si>
  <si>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</si>
  <si>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</si>
  <si>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</si>
  <si>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</si>
  <si>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</si>
  <si>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</si>
  <si>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</si>
  <si>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</si>
  <si>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</si>
  <si>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</si>
  <si>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</si>
  <si>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</si>
  <si>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</si>
  <si>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</si>
  <si>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</si>
  <si>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</si>
  <si>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</si>
  <si>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</si>
  <si>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</si>
  <si>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</si>
  <si>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</si>
  <si>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</si>
  <si>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</si>
  <si>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</si>
  <si>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</si>
  <si>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</si>
  <si>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</si>
  <si>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</si>
  <si>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</si>
  <si>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</si>
  <si>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</si>
  <si>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</si>
  <si>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</si>
  <si>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</si>
  <si>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</si>
  <si>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</si>
  <si>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</si>
  <si>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</si>
  <si>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</si>
  <si>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</si>
  <si>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</si>
  <si>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</si>
  <si>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</si>
  <si>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</si>
  <si>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</si>
  <si>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colmatagz lumons surtout en zone lentique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</si>
</sst>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1191794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44379</v>
      </c>
      <c r="C11" s="0"/>
      <c r="D11" s="18" t="s">
        <v>24</v>
      </c>
      <c r="E11" s="21" t="n">
        <v>6187580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1191719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6187539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1191794</v>
      </c>
    </row>
    <row r="18" s="26" customFormat="true" ht="15" hidden="false" customHeight="false" outlineLevel="0" collapsed="false">
      <c r="A18" s="30"/>
      <c r="B18" s="31" t="s">
        <v>36</v>
      </c>
      <c r="C18" s="32" t="n">
        <f aca="false">E11</f>
        <v>6187580</v>
      </c>
    </row>
    <row r="19" customFormat="false" ht="15" hidden="false" customHeight="false" outlineLevel="0" collapsed="false">
      <c r="A19" s="27" t="s">
        <v>37</v>
      </c>
      <c r="B19" s="33" t="n">
        <v>21</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45</v>
      </c>
      <c r="D35" s="48" t="s">
        <v>55</v>
      </c>
      <c r="E35" s="49" t="n">
        <v>55</v>
      </c>
    </row>
    <row r="36" s="52" customFormat="true" ht="15" hidden="false" customHeight="true" outlineLevel="0" collapsed="false">
      <c r="A36" s="50" t="s">
        <v>56</v>
      </c>
      <c r="B36" s="28" t="n">
        <v>47</v>
      </c>
      <c r="C36" s="46"/>
      <c r="D36" s="51" t="s">
        <v>57</v>
      </c>
      <c r="E36" s="28" t="n">
        <v>53</v>
      </c>
    </row>
    <row r="37" s="52" customFormat="true" ht="15" hidden="false" customHeight="true" outlineLevel="0" collapsed="false">
      <c r="A37" s="50" t="s">
        <v>58</v>
      </c>
      <c r="B37" s="28" t="n">
        <v>3</v>
      </c>
      <c r="C37" s="46"/>
      <c r="D37" s="51" t="s">
        <v>59</v>
      </c>
      <c r="E37" s="28" t="n">
        <v>3.2</v>
      </c>
    </row>
    <row r="38" s="52" customFormat="true" ht="15" hidden="false" customHeight="true" outlineLevel="0" collapsed="false">
      <c r="A38" s="50" t="s">
        <v>60</v>
      </c>
      <c r="B38" s="28" t="n">
        <v>4</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3</v>
      </c>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4</v>
      </c>
      <c r="C73" s="46"/>
      <c r="D73" s="11" t="s">
        <v>89</v>
      </c>
      <c r="E73" s="57" t="n">
        <v>4</v>
      </c>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2</v>
      </c>
      <c r="C76" s="46"/>
      <c r="D76" s="18" t="s">
        <v>92</v>
      </c>
      <c r="E76" s="58" t="n">
        <v>2</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3</v>
      </c>
      <c r="C84" s="46"/>
      <c r="D84" s="18" t="s">
        <v>98</v>
      </c>
      <c r="E84" s="58" t="n">
        <v>3</v>
      </c>
    </row>
    <row r="85" s="7" customFormat="true" ht="15" hidden="false" customHeight="false" outlineLevel="0" collapsed="false">
      <c r="A85" s="27" t="s">
        <v>99</v>
      </c>
      <c r="B85" s="58" t="n">
        <v>4</v>
      </c>
      <c r="C85" s="46"/>
      <c r="D85" s="18" t="s">
        <v>99</v>
      </c>
      <c r="E85" s="58" t="n">
        <v>4</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2021-08-11T13:43:02Z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