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1"/>
  </bookViews>
  <sheets>
    <sheet name="Ref Taxo" sheetId="1" state="visible" r:id="rId3"/>
    <sheet name="Saisie" sheetId="2" state="visible" r:id="rId4"/>
    <sheet name="Mises à jour" sheetId="3" state="visible" r:id="rId5"/>
  </sheets>
  <externalReferences>
    <externalReference r:id="rId6"/>
  </externalReferences>
  <definedNames>
    <definedName function="false" hidden="true" localSheetId="2" name="_xlnm._FilterDatabase" vbProcedure="false">'Mises à jour'!$A$1:$J$14</definedName>
    <definedName function="false" hidden="false" localSheetId="1" name="_xlnm.Print_Area" vbProcedure="false">Saisie!$A$1:$F$116</definedName>
    <definedName function="false" hidden="false" name="Tableau1" vbProcedure="false">'Mises à jour'!$A$1:$J$14</definedName>
    <definedName function="false" hidden="false" name="__xlnm._FilterDatabase_1" vbProcedure="false">Saisie!$A$1:$E$5</definedName>
    <definedName function="false" hidden="false" localSheetId="1" name="__xlnm.Print_Area" vbProcedure="false">Saisie!$A$1:$F$116</definedName>
    <definedName function="false" hidden="false" localSheetId="1" name="__xlnm._FilterDatabase" vbProcedure="false">Saisie!$A$1:$E$5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<sst xmlns="http://schemas.openxmlformats.org/spreadsheetml/2006/main" count="6492" uniqueCount="5309">
  <si>
    <t xml:space="preserve">CODE</t>
  </si>
  <si>
    <t xml:space="preserve">Nom latin de l'appellation du taxon</t>
  </si>
  <si>
    <t xml:space="preserve">Auteur de l'appellation du taxon</t>
  </si>
  <si>
    <t xml:space="preserve">Code de l'appellation du taxon</t>
  </si>
  <si>
    <t xml:space="preserve">ACHMIL</t>
  </si>
  <si>
    <t xml:space="preserve">Achillea millefolium </t>
  </si>
  <si>
    <t xml:space="preserve">L., 1753</t>
  </si>
  <si>
    <t xml:space="preserve">https://api.sandre.eaufrance.fr/referentiels/v1/appeltaxon.csv?filter=&lt;Filter&gt;&lt;IS&gt;&lt;Field&gt;//OrgCdAlternatif&lt;/Field&gt;&lt;Value&gt;MPHYT_IRSTEA&lt;/Value&gt;&lt;/IS&gt;&lt;/Filter&gt; </t>
  </si>
  <si>
    <t xml:space="preserve">ACHPTA</t>
  </si>
  <si>
    <t xml:space="preserve">Achillea ptarmica</t>
  </si>
  <si>
    <t xml:space="preserve">ACINAP</t>
  </si>
  <si>
    <t xml:space="preserve">Aconitum napellus</t>
  </si>
  <si>
    <t xml:space="preserve">ACNCAL</t>
  </si>
  <si>
    <t xml:space="preserve">Achnatherum calamagrostis</t>
  </si>
  <si>
    <t xml:space="preserve">(L.) P.Beauv., 1812</t>
  </si>
  <si>
    <t xml:space="preserve">ACOCAL</t>
  </si>
  <si>
    <t xml:space="preserve">Acorus calamus</t>
  </si>
  <si>
    <t xml:space="preserve">ACOGRA</t>
  </si>
  <si>
    <t xml:space="preserve">Acorus gramineus</t>
  </si>
  <si>
    <t xml:space="preserve">Solander ex Aiton, 1789</t>
  </si>
  <si>
    <t xml:space="preserve">ACOSPX</t>
  </si>
  <si>
    <t xml:space="preserve">Acorus</t>
  </si>
  <si>
    <t xml:space="preserve">ACOVUL</t>
  </si>
  <si>
    <t xml:space="preserve">Acorus vulgaris</t>
  </si>
  <si>
    <t xml:space="preserve">Simonk., 1887</t>
  </si>
  <si>
    <t xml:space="preserve">ACRCOR</t>
  </si>
  <si>
    <t xml:space="preserve">Acrocladium coridifolium</t>
  </si>
  <si>
    <t xml:space="preserve">(Hedw.) P.Rich. &amp; Wallace</t>
  </si>
  <si>
    <t xml:space="preserve">ACRCUS</t>
  </si>
  <si>
    <t xml:space="preserve">Acrocladium cuspidatum</t>
  </si>
  <si>
    <t xml:space="preserve">(Hedw.) Loeske</t>
  </si>
  <si>
    <t xml:space="preserve">ACSHSU</t>
  </si>
  <si>
    <t xml:space="preserve">Actinastrum hantzschii var. subtile</t>
  </si>
  <si>
    <t xml:space="preserve">J.Wołoszynska, 1911</t>
  </si>
  <si>
    <t xml:space="preserve">ADICAP</t>
  </si>
  <si>
    <t xml:space="preserve">Adiantum capillus-veneris</t>
  </si>
  <si>
    <t xml:space="preserve">AEGLIN</t>
  </si>
  <si>
    <t xml:space="preserve">Aegagropila linnaei</t>
  </si>
  <si>
    <t xml:space="preserve">Kützing, 1843</t>
  </si>
  <si>
    <t xml:space="preserve">AGIPRO</t>
  </si>
  <si>
    <t xml:space="preserve">Agrimonia procera</t>
  </si>
  <si>
    <t xml:space="preserve">Wallr., 1840</t>
  </si>
  <si>
    <t xml:space="preserve">AGPCAN</t>
  </si>
  <si>
    <t xml:space="preserve">Agropyrum caninum</t>
  </si>
  <si>
    <t xml:space="preserve">AGPREP</t>
  </si>
  <si>
    <t xml:space="preserve">Agropyron repens</t>
  </si>
  <si>
    <t xml:space="preserve">AGRCAC</t>
  </si>
  <si>
    <t xml:space="preserve">Agrostis capillaris subsp. capillaris</t>
  </si>
  <si>
    <t xml:space="preserve">L.</t>
  </si>
  <si>
    <t xml:space="preserve">AGRCAN</t>
  </si>
  <si>
    <t xml:space="preserve">Agrostis canina</t>
  </si>
  <si>
    <t xml:space="preserve">AGRCAP</t>
  </si>
  <si>
    <t xml:space="preserve">Agrostis capillaris</t>
  </si>
  <si>
    <t xml:space="preserve">AGRCUR</t>
  </si>
  <si>
    <t xml:space="preserve">Agrostis curtisii</t>
  </si>
  <si>
    <t xml:space="preserve">Kerguélen</t>
  </si>
  <si>
    <t xml:space="preserve">AGRFCA</t>
  </si>
  <si>
    <t xml:space="preserve">Agrostis capillaris f. capillaris</t>
  </si>
  <si>
    <t xml:space="preserve">AGRGIG</t>
  </si>
  <si>
    <t xml:space="preserve">Agrostis gigantea</t>
  </si>
  <si>
    <t xml:space="preserve">Roth, 1788</t>
  </si>
  <si>
    <t xml:space="preserve">AGRSPX</t>
  </si>
  <si>
    <t xml:space="preserve">Agrostis</t>
  </si>
  <si>
    <t xml:space="preserve">AGRSTO</t>
  </si>
  <si>
    <t xml:space="preserve">Agrostis stolonifera</t>
  </si>
  <si>
    <t xml:space="preserve">AGRVUL</t>
  </si>
  <si>
    <t xml:space="preserve">Agrostis vulgaris</t>
  </si>
  <si>
    <t xml:space="preserve">With., 1796</t>
  </si>
  <si>
    <t xml:space="preserve">AJUREP</t>
  </si>
  <si>
    <t xml:space="preserve">Ajuga reptans </t>
  </si>
  <si>
    <t xml:space="preserve">ALAOFF</t>
  </si>
  <si>
    <t xml:space="preserve">Althaea officinalis</t>
  </si>
  <si>
    <t xml:space="preserve">ALCSCA</t>
  </si>
  <si>
    <t xml:space="preserve">Alicularia scalaris </t>
  </si>
  <si>
    <t xml:space="preserve">(Schrad.) Corda</t>
  </si>
  <si>
    <t xml:space="preserve">ALDVES</t>
  </si>
  <si>
    <t xml:space="preserve">Aldrovanda vesiculosa</t>
  </si>
  <si>
    <t xml:space="preserve">ALEPHI</t>
  </si>
  <si>
    <t xml:space="preserve">Alternanthera philoxeroides</t>
  </si>
  <si>
    <t xml:space="preserve">(Mart.) Griseb., 1879</t>
  </si>
  <si>
    <t xml:space="preserve">ALHFIS</t>
  </si>
  <si>
    <t xml:space="preserve">Alchemilla fissa</t>
  </si>
  <si>
    <t xml:space="preserve">Günther &amp; Schummel, 1819 </t>
  </si>
  <si>
    <t xml:space="preserve">ALHGLA</t>
  </si>
  <si>
    <t xml:space="preserve">Alchemilla glabra</t>
  </si>
  <si>
    <t xml:space="preserve">Neygenf., 1821 </t>
  </si>
  <si>
    <t xml:space="preserve">ALHSPX</t>
  </si>
  <si>
    <t xml:space="preserve">Alchemilla</t>
  </si>
  <si>
    <t xml:space="preserve">ALIBRE</t>
  </si>
  <si>
    <t xml:space="preserve">Alisma brevipes </t>
  </si>
  <si>
    <t xml:space="preserve">Greene, 1900</t>
  </si>
  <si>
    <t xml:space="preserve">ALIGRA</t>
  </si>
  <si>
    <t xml:space="preserve">Alisma gramineum</t>
  </si>
  <si>
    <t xml:space="preserve">Lej., 1811</t>
  </si>
  <si>
    <t xml:space="preserve">ALILAN</t>
  </si>
  <si>
    <t xml:space="preserve">Alisma lanceolatum</t>
  </si>
  <si>
    <t xml:space="preserve">ALINAT</t>
  </si>
  <si>
    <t xml:space="preserve">Alisma natans</t>
  </si>
  <si>
    <t xml:space="preserve">ALIPLA</t>
  </si>
  <si>
    <t xml:space="preserve">Alisma plantago-aquatica</t>
  </si>
  <si>
    <t xml:space="preserve">ALISPX</t>
  </si>
  <si>
    <t xml:space="preserve">Alisma</t>
  </si>
  <si>
    <t xml:space="preserve">ALISTE</t>
  </si>
  <si>
    <t xml:space="preserve">Alisma stenophyllum </t>
  </si>
  <si>
    <t xml:space="preserve">(Asch. &amp; Graebn.) Sam.</t>
  </si>
  <si>
    <t xml:space="preserve">ALISUB</t>
  </si>
  <si>
    <t xml:space="preserve">Alisma subcordatum </t>
  </si>
  <si>
    <t xml:space="preserve">Raf., 1808</t>
  </si>
  <si>
    <t xml:space="preserve">ALIWAH</t>
  </si>
  <si>
    <t xml:space="preserve">Alisma wahlenbergii</t>
  </si>
  <si>
    <t xml:space="preserve">(Holmb.) Juz., 1934</t>
  </si>
  <si>
    <t xml:space="preserve">ALNGLU</t>
  </si>
  <si>
    <t xml:space="preserve">Alnus glutinosa</t>
  </si>
  <si>
    <t xml:space="preserve">(L.) Gaertn., 1790</t>
  </si>
  <si>
    <t xml:space="preserve">ALOAEQ</t>
  </si>
  <si>
    <t xml:space="preserve">Alopecurus aequalis</t>
  </si>
  <si>
    <t xml:space="preserve">Sobol., 1799</t>
  </si>
  <si>
    <t xml:space="preserve">ALOGEN</t>
  </si>
  <si>
    <t xml:space="preserve">Alopecurus geniculatus</t>
  </si>
  <si>
    <t xml:space="preserve">ALOPRA</t>
  </si>
  <si>
    <t xml:space="preserve">Alopecurus pratensis</t>
  </si>
  <si>
    <t xml:space="preserve">ALOSPX</t>
  </si>
  <si>
    <t xml:space="preserve">Alopecurus</t>
  </si>
  <si>
    <t xml:space="preserve">ALTFIL</t>
  </si>
  <si>
    <t xml:space="preserve">Althenia filiformis</t>
  </si>
  <si>
    <t xml:space="preserve">Petit, 1829</t>
  </si>
  <si>
    <t xml:space="preserve">ALTORI</t>
  </si>
  <si>
    <t xml:space="preserve">Althenia orientalis</t>
  </si>
  <si>
    <t xml:space="preserve">(Tzvelev) Garcia-Mur. &amp; Talavera, 1986 </t>
  </si>
  <si>
    <t xml:space="preserve">AMABLB</t>
  </si>
  <si>
    <t xml:space="preserve">Amaranthus blitum subsp. blitum</t>
  </si>
  <si>
    <t xml:space="preserve">AMABLE</t>
  </si>
  <si>
    <t xml:space="preserve">Amaranthus blitum subsp. emarginatus</t>
  </si>
  <si>
    <t xml:space="preserve">(Salzm. ex Uline &amp; W.L.Bray) Carretero, Muñoz Garm. &amp; Pedrol, 1987</t>
  </si>
  <si>
    <t xml:space="preserve">AMABLI</t>
  </si>
  <si>
    <t xml:space="preserve">Amaranthus blitum</t>
  </si>
  <si>
    <t xml:space="preserve">AMABLT</t>
  </si>
  <si>
    <t xml:space="preserve">Amaranthus blitoides</t>
  </si>
  <si>
    <t xml:space="preserve">S. Watson, 1877 </t>
  </si>
  <si>
    <t xml:space="preserve">AMAGRI</t>
  </si>
  <si>
    <t xml:space="preserve">Amaranthus graecizans subsp. silvestris </t>
  </si>
  <si>
    <t xml:space="preserve">(Vill.) Brenan, 1961 </t>
  </si>
  <si>
    <t xml:space="preserve">AMAGRS</t>
  </si>
  <si>
    <t xml:space="preserve">Amaranthus graecizans var. silvestris</t>
  </si>
  <si>
    <t xml:space="preserve">(Vill.) Asch., 1867</t>
  </si>
  <si>
    <t xml:space="preserve">AMARET</t>
  </si>
  <si>
    <t xml:space="preserve">Amaranthus retroflexus</t>
  </si>
  <si>
    <t xml:space="preserve">AMASPX</t>
  </si>
  <si>
    <t xml:space="preserve">Amaranthus</t>
  </si>
  <si>
    <t xml:space="preserve">AMBFLU</t>
  </si>
  <si>
    <t xml:space="preserve">Amblystegium fluviatile</t>
  </si>
  <si>
    <t xml:space="preserve">(Hedw.) Schimp.</t>
  </si>
  <si>
    <t xml:space="preserve">AMBHUM</t>
  </si>
  <si>
    <t xml:space="preserve">Amblystegium humile</t>
  </si>
  <si>
    <t xml:space="preserve">(P. Beauv.) Crundw.</t>
  </si>
  <si>
    <t xml:space="preserve">AMBRIP</t>
  </si>
  <si>
    <t xml:space="preserve">Amblystegium riparium</t>
  </si>
  <si>
    <t xml:space="preserve">AMBSER</t>
  </si>
  <si>
    <t xml:space="preserve">Amblystegium serpens</t>
  </si>
  <si>
    <t xml:space="preserve">AMBSPX</t>
  </si>
  <si>
    <t xml:space="preserve">Amblystegium</t>
  </si>
  <si>
    <t xml:space="preserve">AMBTEN</t>
  </si>
  <si>
    <t xml:space="preserve">Amblystegium tenax</t>
  </si>
  <si>
    <t xml:space="preserve">(Hedw.) C.E.O.Jensen</t>
  </si>
  <si>
    <t xml:space="preserve">AMBVAR</t>
  </si>
  <si>
    <t xml:space="preserve">Amblystegium varium</t>
  </si>
  <si>
    <t xml:space="preserve">(Hedw.) Lindb.</t>
  </si>
  <si>
    <t xml:space="preserve">AMOFRU</t>
  </si>
  <si>
    <t xml:space="preserve">Amorpha fruticosa</t>
  </si>
  <si>
    <t xml:space="preserve">fruticosa L., 1753</t>
  </si>
  <si>
    <t xml:space="preserve">AMRART</t>
  </si>
  <si>
    <t xml:space="preserve">Ambrosia artemisiifolia</t>
  </si>
  <si>
    <t xml:space="preserve">AMRSPX</t>
  </si>
  <si>
    <t xml:space="preserve">Ambrosia</t>
  </si>
  <si>
    <t xml:space="preserve">ANASPX</t>
  </si>
  <si>
    <t xml:space="preserve">Anabaena</t>
  </si>
  <si>
    <t xml:space="preserve">Bory de Saint-Vincent ex Bornet &amp; Flahault, 1886</t>
  </si>
  <si>
    <t xml:space="preserve">ANBRAC</t>
  </si>
  <si>
    <t xml:space="preserve">Anabaenopsis raciborskii</t>
  </si>
  <si>
    <t xml:space="preserve">Woloszynska, 1912</t>
  </si>
  <si>
    <t xml:space="preserve">ANEPIN</t>
  </si>
  <si>
    <t xml:space="preserve">Aneura pinguis</t>
  </si>
  <si>
    <t xml:space="preserve">(L.) Dumort.</t>
  </si>
  <si>
    <t xml:space="preserve">ANGARC</t>
  </si>
  <si>
    <t xml:space="preserve">Angelica archangelica</t>
  </si>
  <si>
    <t xml:space="preserve">ANGSPX</t>
  </si>
  <si>
    <t xml:space="preserve">Angelica</t>
  </si>
  <si>
    <t xml:space="preserve">ANGSYL</t>
  </si>
  <si>
    <t xml:space="preserve">Angelica sylvestris</t>
  </si>
  <si>
    <t xml:space="preserve">ANHSPX</t>
  </si>
  <si>
    <t xml:space="preserve">Anthriscus</t>
  </si>
  <si>
    <t xml:space="preserve">Pers.</t>
  </si>
  <si>
    <t xml:space="preserve">ANHSYL</t>
  </si>
  <si>
    <t xml:space="preserve">Anthriscus sylvestris</t>
  </si>
  <si>
    <t xml:space="preserve">(L.) Hoffm., 1814</t>
  </si>
  <si>
    <t xml:space="preserve">ANIAGR</t>
  </si>
  <si>
    <t xml:space="preserve">Antinoria agrostidea</t>
  </si>
  <si>
    <t xml:space="preserve">(DC.) Parl., 1845</t>
  </si>
  <si>
    <t xml:space="preserve">ANIPAL</t>
  </si>
  <si>
    <t xml:space="preserve">Anisothecium palustre </t>
  </si>
  <si>
    <t xml:space="preserve">(Dicks.) I.Hagen</t>
  </si>
  <si>
    <t xml:space="preserve">ANLTEN</t>
  </si>
  <si>
    <t xml:space="preserve">Anagallis tenella</t>
  </si>
  <si>
    <t xml:space="preserve">(L.) L., 1771</t>
  </si>
  <si>
    <t xml:space="preserve">ANOATT</t>
  </si>
  <si>
    <t xml:space="preserve">Anomodon attenuatus</t>
  </si>
  <si>
    <t xml:space="preserve">(Hedw.) Huebener</t>
  </si>
  <si>
    <t xml:space="preserve">ANOSPX</t>
  </si>
  <si>
    <t xml:space="preserve">Anomodon</t>
  </si>
  <si>
    <t xml:space="preserve"> W.J. Hooker &amp; T. Taylor, 1818</t>
  </si>
  <si>
    <t xml:space="preserve">ANOVIT</t>
  </si>
  <si>
    <t xml:space="preserve">Anomodon viticulosus</t>
  </si>
  <si>
    <t xml:space="preserve">(Hedw.) Hook. &amp; Taylor </t>
  </si>
  <si>
    <t xml:space="preserve">ANTJUL</t>
  </si>
  <si>
    <t xml:space="preserve">Anthelia julacea</t>
  </si>
  <si>
    <t xml:space="preserve">APHSPX</t>
  </si>
  <si>
    <t xml:space="preserve">Aphanizomenon</t>
  </si>
  <si>
    <t xml:space="preserve">A.Morren ex Bornet &amp; Flahault, 1888</t>
  </si>
  <si>
    <t xml:space="preserve">APIGRA</t>
  </si>
  <si>
    <t xml:space="preserve">Apium graveolens</t>
  </si>
  <si>
    <t xml:space="preserve">APIINU</t>
  </si>
  <si>
    <t xml:space="preserve">Apium inundatum</t>
  </si>
  <si>
    <t xml:space="preserve">(L.) Rchb.f., 1867</t>
  </si>
  <si>
    <t xml:space="preserve">APINOD</t>
  </si>
  <si>
    <t xml:space="preserve">Apium nodiflorum</t>
  </si>
  <si>
    <t xml:space="preserve">(L.) Lag., 1821</t>
  </si>
  <si>
    <t xml:space="preserve">APIREP</t>
  </si>
  <si>
    <t xml:space="preserve">Apium repens</t>
  </si>
  <si>
    <t xml:space="preserve">(Jacq.) Lag., 1821</t>
  </si>
  <si>
    <t xml:space="preserve">APISPX</t>
  </si>
  <si>
    <t xml:space="preserve">Apium</t>
  </si>
  <si>
    <t xml:space="preserve">APIXMO</t>
  </si>
  <si>
    <t xml:space="preserve">Apium x moorei</t>
  </si>
  <si>
    <t xml:space="preserve">(Syme) Druce, 1911</t>
  </si>
  <si>
    <t xml:space="preserve">APNSPX</t>
  </si>
  <si>
    <t xml:space="preserve">Aphanothece</t>
  </si>
  <si>
    <t xml:space="preserve">Nägeli, 1849 nom. cons.</t>
  </si>
  <si>
    <t xml:space="preserve">APNSTA</t>
  </si>
  <si>
    <t xml:space="preserve">Aphanothece stagnina</t>
  </si>
  <si>
    <t xml:space="preserve">(Sprengel) A.Braun, 1863</t>
  </si>
  <si>
    <t xml:space="preserve">APODIS</t>
  </si>
  <si>
    <t xml:space="preserve">Aponogeton distachyos</t>
  </si>
  <si>
    <t xml:space="preserve">L.f., 1782</t>
  </si>
  <si>
    <t xml:space="preserve">APPEND</t>
  </si>
  <si>
    <t xml:space="preserve">Apopellia endiviifolia</t>
  </si>
  <si>
    <t xml:space="preserve">(Dicks.) Nebel &amp; D.Quandt, 2016</t>
  </si>
  <si>
    <t xml:space="preserve">ARCLAP</t>
  </si>
  <si>
    <t xml:space="preserve">Arctium lappa</t>
  </si>
  <si>
    <t xml:space="preserve">ARCMIN</t>
  </si>
  <si>
    <t xml:space="preserve">Arctium minus</t>
  </si>
  <si>
    <t xml:space="preserve">(Hill) Bernh., 1800</t>
  </si>
  <si>
    <t xml:space="preserve">ARCSPX</t>
  </si>
  <si>
    <t xml:space="preserve">Arctium</t>
  </si>
  <si>
    <t xml:space="preserve">ARGANS</t>
  </si>
  <si>
    <t xml:space="preserve">Argentina anserina</t>
  </si>
  <si>
    <t xml:space="preserve">(L.) Rydb., 1899</t>
  </si>
  <si>
    <t xml:space="preserve">ARHALT</t>
  </si>
  <si>
    <t xml:space="preserve">Archidium alternifolium</t>
  </si>
  <si>
    <t xml:space="preserve">(Dicks ex Hedw.) Mitt.</t>
  </si>
  <si>
    <t xml:space="preserve">ARISET</t>
  </si>
  <si>
    <t xml:space="preserve">Aristavena setacea</t>
  </si>
  <si>
    <t xml:space="preserve">(Huds.) F.Albers &amp; Butzin, 1977</t>
  </si>
  <si>
    <t xml:space="preserve">ARMSPX</t>
  </si>
  <si>
    <t xml:space="preserve">Arum</t>
  </si>
  <si>
    <t xml:space="preserve">ARRELA</t>
  </si>
  <si>
    <t xml:space="preserve">Arrhenatherum elatius</t>
  </si>
  <si>
    <t xml:space="preserve">ARSCLE</t>
  </si>
  <si>
    <t xml:space="preserve">Aristolochia clematitis</t>
  </si>
  <si>
    <t xml:space="preserve">ARTSPX</t>
  </si>
  <si>
    <t xml:space="preserve">Artemisia</t>
  </si>
  <si>
    <t xml:space="preserve">ARTVER</t>
  </si>
  <si>
    <t xml:space="preserve">Artemisia verlotiorum</t>
  </si>
  <si>
    <t xml:space="preserve">Lamotte, 1877 </t>
  </si>
  <si>
    <t xml:space="preserve">ARTVUL</t>
  </si>
  <si>
    <t xml:space="preserve">Artemisia vulgaris</t>
  </si>
  <si>
    <t xml:space="preserve">ARUDON</t>
  </si>
  <si>
    <t xml:space="preserve">Arundo donax</t>
  </si>
  <si>
    <t xml:space="preserve">ASASPX</t>
  </si>
  <si>
    <t xml:space="preserve">Asparagus</t>
  </si>
  <si>
    <t xml:space="preserve">ASPSCO</t>
  </si>
  <si>
    <t xml:space="preserve">Asplenium scolopendrium</t>
  </si>
  <si>
    <t xml:space="preserve">ASTLAN</t>
  </si>
  <si>
    <t xml:space="preserve">Aster lanceolatus</t>
  </si>
  <si>
    <t xml:space="preserve">Willd., 1803</t>
  </si>
  <si>
    <t xml:space="preserve">ASTSAL</t>
  </si>
  <si>
    <t xml:space="preserve">Aster salinus</t>
  </si>
  <si>
    <t xml:space="preserve">Schrad., 1809</t>
  </si>
  <si>
    <t xml:space="preserve">ASTSPX</t>
  </si>
  <si>
    <t xml:space="preserve">Aster</t>
  </si>
  <si>
    <t xml:space="preserve">ATHFIL</t>
  </si>
  <si>
    <t xml:space="preserve">Athyrium filix-femina</t>
  </si>
  <si>
    <t xml:space="preserve">(L.) Roth, 1799</t>
  </si>
  <si>
    <t xml:space="preserve">ATICAL</t>
  </si>
  <si>
    <t xml:space="preserve">Atriplex calotheca</t>
  </si>
  <si>
    <t xml:space="preserve">ATIPRO</t>
  </si>
  <si>
    <t xml:space="preserve">Atriplex prostrata</t>
  </si>
  <si>
    <t xml:space="preserve">Boucher ex DC., 1805</t>
  </si>
  <si>
    <t xml:space="preserve">ATISPX</t>
  </si>
  <si>
    <t xml:space="preserve">Atriplex</t>
  </si>
  <si>
    <t xml:space="preserve">ATRUND</t>
  </si>
  <si>
    <t xml:space="preserve">Atrichum undulatum</t>
  </si>
  <si>
    <t xml:space="preserve">AUASPX</t>
  </si>
  <si>
    <t xml:space="preserve">Aulacoseira</t>
  </si>
  <si>
    <t xml:space="preserve">Thwaites</t>
  </si>
  <si>
    <t xml:space="preserve">AUDHER</t>
  </si>
  <si>
    <t xml:space="preserve">Audouinella hermannii</t>
  </si>
  <si>
    <t xml:space="preserve">(Roth) Duby, 1830</t>
  </si>
  <si>
    <t xml:space="preserve">AUDSPX</t>
  </si>
  <si>
    <t xml:space="preserve">Audouinella</t>
  </si>
  <si>
    <t xml:space="preserve">Bory, 1823</t>
  </si>
  <si>
    <t xml:space="preserve">AULHEL</t>
  </si>
  <si>
    <t xml:space="preserve">Aulacoseira islandica subsp. helvetica</t>
  </si>
  <si>
    <t xml:space="preserve">(O.F.Müller) Simonsen, 1979</t>
  </si>
  <si>
    <t xml:space="preserve">AULPAL</t>
  </si>
  <si>
    <t xml:space="preserve">Aulacomnium palustre</t>
  </si>
  <si>
    <t xml:space="preserve">(Hedw.) Schwägr.</t>
  </si>
  <si>
    <t xml:space="preserve">AVESAT</t>
  </si>
  <si>
    <t xml:space="preserve">Avena sativa</t>
  </si>
  <si>
    <t xml:space="preserve">AVNFLE</t>
  </si>
  <si>
    <t xml:space="preserve">Avenella flexuosa</t>
  </si>
  <si>
    <t xml:space="preserve">(L.) Drejer, 1838</t>
  </si>
  <si>
    <t xml:space="preserve">AZOCAR</t>
  </si>
  <si>
    <t xml:space="preserve">Azolla caroliniana</t>
  </si>
  <si>
    <t xml:space="preserve">Willd., 1810</t>
  </si>
  <si>
    <t xml:space="preserve">AZOFIL</t>
  </si>
  <si>
    <t xml:space="preserve">Azolla filiculoides</t>
  </si>
  <si>
    <t xml:space="preserve">Lam., 1783</t>
  </si>
  <si>
    <t xml:space="preserve">AZOSPX</t>
  </si>
  <si>
    <t xml:space="preserve">Azolla</t>
  </si>
  <si>
    <t xml:space="preserve">BABCYL</t>
  </si>
  <si>
    <t xml:space="preserve">Barbula cylindrica</t>
  </si>
  <si>
    <t xml:space="preserve">(Taylor) Schimp.</t>
  </si>
  <si>
    <t xml:space="preserve">BABHOR</t>
  </si>
  <si>
    <t xml:space="preserve">Barbula hornschuchiana</t>
  </si>
  <si>
    <t xml:space="preserve">Schultz</t>
  </si>
  <si>
    <t xml:space="preserve">BABREF</t>
  </si>
  <si>
    <t xml:space="preserve">Barbula reflexa</t>
  </si>
  <si>
    <t xml:space="preserve">(Brid.) Brid.</t>
  </si>
  <si>
    <t xml:space="preserve">BABSPA</t>
  </si>
  <si>
    <t xml:space="preserve">Barbula spadicea</t>
  </si>
  <si>
    <t xml:space="preserve">(Mitt.) Braithw., 1887</t>
  </si>
  <si>
    <t xml:space="preserve">BABTOP</t>
  </si>
  <si>
    <t xml:space="preserve">Barbula tophacea</t>
  </si>
  <si>
    <t xml:space="preserve">(Brid.) Mitt</t>
  </si>
  <si>
    <t xml:space="preserve">BABVIN</t>
  </si>
  <si>
    <t xml:space="preserve">Barbula vinealis</t>
  </si>
  <si>
    <t xml:space="preserve">Brid.</t>
  </si>
  <si>
    <t xml:space="preserve">BACMON</t>
  </si>
  <si>
    <t xml:space="preserve">Bacopa monnieri</t>
  </si>
  <si>
    <t xml:space="preserve">(L.) Wettst., 1891</t>
  </si>
  <si>
    <t xml:space="preserve">BAGATR</t>
  </si>
  <si>
    <t xml:space="preserve">Bangiadulcis atropurpurea </t>
  </si>
  <si>
    <t xml:space="preserve">(Roth) W.A. Nelson, 2007</t>
  </si>
  <si>
    <t xml:space="preserve">BALALP</t>
  </si>
  <si>
    <t xml:space="preserve">Baldellia alpestris</t>
  </si>
  <si>
    <t xml:space="preserve">BALRAE</t>
  </si>
  <si>
    <t xml:space="preserve">Baldellia ranunculoides subsp. repens</t>
  </si>
  <si>
    <t xml:space="preserve">(Lam.) Á.Löve &amp; D.Löve</t>
  </si>
  <si>
    <t xml:space="preserve">BALRAN</t>
  </si>
  <si>
    <t xml:space="preserve">Baldellia ranunculoides</t>
  </si>
  <si>
    <t xml:space="preserve">(L.) Parl., 1854</t>
  </si>
  <si>
    <t xml:space="preserve">BALRAR</t>
  </si>
  <si>
    <t xml:space="preserve">Baldellia ranunculoides subsp. ranunculoides</t>
  </si>
  <si>
    <t xml:space="preserve">(L.) Parl.</t>
  </si>
  <si>
    <t xml:space="preserve">BALREC</t>
  </si>
  <si>
    <t xml:space="preserve">Baldellia repens subsp. cavanillesii</t>
  </si>
  <si>
    <t xml:space="preserve">(Molina Abril, A.Galán, Pizarro &amp; Sard.Rosc.) Talavera, 2008</t>
  </si>
  <si>
    <t xml:space="preserve">BALREP</t>
  </si>
  <si>
    <t xml:space="preserve">Baldellia repens</t>
  </si>
  <si>
    <t xml:space="preserve">(Lam.) Ooststr. ex Lawalrée, 1973</t>
  </si>
  <si>
    <t xml:space="preserve">BANATR</t>
  </si>
  <si>
    <t xml:space="preserve">Bangia atropurpurea</t>
  </si>
  <si>
    <t xml:space="preserve">(Roth) C.Agardh, 1824</t>
  </si>
  <si>
    <t xml:space="preserve">BANSPX</t>
  </si>
  <si>
    <t xml:space="preserve">Bangia</t>
  </si>
  <si>
    <t xml:space="preserve">Lyngbye, 1819</t>
  </si>
  <si>
    <t xml:space="preserve">BARINT</t>
  </si>
  <si>
    <t xml:space="preserve">Barbarea intermedia</t>
  </si>
  <si>
    <t xml:space="preserve">Boreau, 1840</t>
  </si>
  <si>
    <t xml:space="preserve">BARSTR</t>
  </si>
  <si>
    <t xml:space="preserve">Barbarea stricta</t>
  </si>
  <si>
    <t xml:space="preserve">Andrz., 1821</t>
  </si>
  <si>
    <t xml:space="preserve">BARVUL</t>
  </si>
  <si>
    <t xml:space="preserve">Barbarea vulgaris</t>
  </si>
  <si>
    <t xml:space="preserve">R.Br., 1812</t>
  </si>
  <si>
    <t xml:space="preserve">BASALP</t>
  </si>
  <si>
    <t xml:space="preserve">Bartsia alpina</t>
  </si>
  <si>
    <t xml:space="preserve">L., 1753 </t>
  </si>
  <si>
    <t xml:space="preserve">BATSPX</t>
  </si>
  <si>
    <t xml:space="preserve">Batrachospermum</t>
  </si>
  <si>
    <t xml:space="preserve">Roth, 1797</t>
  </si>
  <si>
    <t xml:space="preserve">BECERU</t>
  </si>
  <si>
    <t xml:space="preserve">Beckmannia eruciformis</t>
  </si>
  <si>
    <t xml:space="preserve">(L.) Host, 1805</t>
  </si>
  <si>
    <t xml:space="preserve">BECSYZ</t>
  </si>
  <si>
    <t xml:space="preserve">Beckmannia syzigachne</t>
  </si>
  <si>
    <t xml:space="preserve">(Steud.) Fernald, 1928</t>
  </si>
  <si>
    <t xml:space="preserve">BEGCAP</t>
  </si>
  <si>
    <t xml:space="preserve">Bergia capensis</t>
  </si>
  <si>
    <t xml:space="preserve">BEIPER</t>
  </si>
  <si>
    <t xml:space="preserve">Bellis perennis</t>
  </si>
  <si>
    <t xml:space="preserve">BELBEL</t>
  </si>
  <si>
    <t xml:space="preserve">Bellium bellidioides</t>
  </si>
  <si>
    <t xml:space="preserve">L., 1771</t>
  </si>
  <si>
    <t xml:space="preserve">BERERE</t>
  </si>
  <si>
    <t xml:space="preserve">Berula erecta</t>
  </si>
  <si>
    <t xml:space="preserve">(Huds.) Coville, 1893</t>
  </si>
  <si>
    <t xml:space="preserve">BERSPX</t>
  </si>
  <si>
    <t xml:space="preserve">Berula</t>
  </si>
  <si>
    <t xml:space="preserve">Besser &amp; W.D.J. Koch</t>
  </si>
  <si>
    <t xml:space="preserve">BICOCC</t>
  </si>
  <si>
    <t xml:space="preserve">Bicoeca occulata</t>
  </si>
  <si>
    <t xml:space="preserve">Zacharias, 1894</t>
  </si>
  <si>
    <t xml:space="preserve">BIDCER</t>
  </si>
  <si>
    <t xml:space="preserve">Bidens cernua</t>
  </si>
  <si>
    <t xml:space="preserve">BIDCON</t>
  </si>
  <si>
    <t xml:space="preserve">Bidens connata</t>
  </si>
  <si>
    <t xml:space="preserve">Muhl. ex Willd.</t>
  </si>
  <si>
    <t xml:space="preserve">BIDFRO</t>
  </si>
  <si>
    <t xml:space="preserve">Bidens frondosa</t>
  </si>
  <si>
    <t xml:space="preserve">BIDRAD</t>
  </si>
  <si>
    <t xml:space="preserve">Bidens radiata</t>
  </si>
  <si>
    <t xml:space="preserve">Thuill., 1799</t>
  </si>
  <si>
    <t xml:space="preserve">BIDSPX</t>
  </si>
  <si>
    <t xml:space="preserve">Bidens</t>
  </si>
  <si>
    <t xml:space="preserve">BIDTRI</t>
  </si>
  <si>
    <t xml:space="preserve">Bidens tripartita</t>
  </si>
  <si>
    <t xml:space="preserve">BINSPX</t>
  </si>
  <si>
    <t xml:space="preserve">Binuclearia</t>
  </si>
  <si>
    <t xml:space="preserve">Wittrock, 1886</t>
  </si>
  <si>
    <t xml:space="preserve">BISMIN</t>
  </si>
  <si>
    <t xml:space="preserve">Bicosta minor</t>
  </si>
  <si>
    <t xml:space="preserve">(Reynolds) Leadbeater, 1978</t>
  </si>
  <si>
    <t xml:space="preserve">BISOFF</t>
  </si>
  <si>
    <t xml:space="preserve">Bistorta officinalis</t>
  </si>
  <si>
    <t xml:space="preserve">Delarbre, 1800</t>
  </si>
  <si>
    <t xml:space="preserve">BISSPX</t>
  </si>
  <si>
    <t xml:space="preserve">Bicosta</t>
  </si>
  <si>
    <t xml:space="preserve">B.S.C.Leadbeater, 1978</t>
  </si>
  <si>
    <t xml:space="preserve">BISVIV</t>
  </si>
  <si>
    <t xml:space="preserve">Bistorta vivipara</t>
  </si>
  <si>
    <t xml:space="preserve">(L.) Delarbre, 1800 </t>
  </si>
  <si>
    <t xml:space="preserve">BITLON</t>
  </si>
  <si>
    <t xml:space="preserve">Bitrichia longispina</t>
  </si>
  <si>
    <t xml:space="preserve">(J.W.G.Lund) Bourrelly, 1957</t>
  </si>
  <si>
    <t xml:space="preserve">BIUSPX</t>
  </si>
  <si>
    <t xml:space="preserve">Biddulphia</t>
  </si>
  <si>
    <t xml:space="preserve">S. F. Gray, 1821</t>
  </si>
  <si>
    <t xml:space="preserve">BLAPER</t>
  </si>
  <si>
    <t xml:space="preserve">Blackstonia perfoliata</t>
  </si>
  <si>
    <t xml:space="preserve">(L.) Huds., 1762</t>
  </si>
  <si>
    <t xml:space="preserve">BLESPI</t>
  </si>
  <si>
    <t xml:space="preserve">Blechnum spicant</t>
  </si>
  <si>
    <t xml:space="preserve">(L.) Roth, 1794</t>
  </si>
  <si>
    <t xml:space="preserve">BLIACU</t>
  </si>
  <si>
    <t xml:space="preserve">Blindia acuta</t>
  </si>
  <si>
    <t xml:space="preserve">Bruch &amp; W.P. Schimper, 1846</t>
  </si>
  <si>
    <t xml:space="preserve">BLNSPX</t>
  </si>
  <si>
    <t xml:space="preserve">Blennothrix</t>
  </si>
  <si>
    <t xml:space="preserve">Kützing ex Anagnostidis &amp; Komárek, 1988</t>
  </si>
  <si>
    <t xml:space="preserve">BLPTRI</t>
  </si>
  <si>
    <t xml:space="preserve">Blepharostoma trichophyllum</t>
  </si>
  <si>
    <t xml:space="preserve">BLYCOM</t>
  </si>
  <si>
    <t xml:space="preserve">Blysmus compressus</t>
  </si>
  <si>
    <t xml:space="preserve">(L.) Panz. ex Link, 1827</t>
  </si>
  <si>
    <t xml:space="preserve">BOLMAR</t>
  </si>
  <si>
    <t xml:space="preserve">Bolboschoenus maritimus</t>
  </si>
  <si>
    <t xml:space="preserve">(L.) Palla, 1905</t>
  </si>
  <si>
    <t xml:space="preserve">BRAPLU</t>
  </si>
  <si>
    <t xml:space="preserve">Brachythecium plumosum</t>
  </si>
  <si>
    <t xml:space="preserve">BRARIV</t>
  </si>
  <si>
    <t xml:space="preserve">Brachythecium rivulare</t>
  </si>
  <si>
    <t xml:space="preserve">W.P. Schimper, 1853</t>
  </si>
  <si>
    <t xml:space="preserve">BRARUT</t>
  </si>
  <si>
    <t xml:space="preserve">Brachythecium rutabulum</t>
  </si>
  <si>
    <t xml:space="preserve">(Hedwig) W.P. Schimper, 1853</t>
  </si>
  <si>
    <t xml:space="preserve">BRASAL</t>
  </si>
  <si>
    <t xml:space="preserve">Brachythecium salebrosum</t>
  </si>
  <si>
    <t xml:space="preserve">(Hoffm. ex F.Weber &amp; D.Mohr) Schimp., 1853 [nom. cons.]</t>
  </si>
  <si>
    <t xml:space="preserve">BRASPX</t>
  </si>
  <si>
    <t xml:space="preserve">Brachythecium</t>
  </si>
  <si>
    <t xml:space="preserve">BRCERU</t>
  </si>
  <si>
    <t xml:space="preserve">Brachiaria eruciformis</t>
  </si>
  <si>
    <t xml:space="preserve">(Sm.) Griseb., 1852</t>
  </si>
  <si>
    <t xml:space="preserve">BRHPIN</t>
  </si>
  <si>
    <t xml:space="preserve">Brachypodium pinnatum</t>
  </si>
  <si>
    <t xml:space="preserve">(L.) P.Beauv., 1812 </t>
  </si>
  <si>
    <t xml:space="preserve">BRHSYL</t>
  </si>
  <si>
    <t xml:space="preserve">Brachypodium sylvaticum</t>
  </si>
  <si>
    <t xml:space="preserve">(Huds.) P.Beauv., 1812</t>
  </si>
  <si>
    <t xml:space="preserve">BRHSYS</t>
  </si>
  <si>
    <t xml:space="preserve">Brachypodium sylvaticum subsp. sylvaticum</t>
  </si>
  <si>
    <t xml:space="preserve">(Huds.) P.Beauv.</t>
  </si>
  <si>
    <t xml:space="preserve">BRISPX</t>
  </si>
  <si>
    <t xml:space="preserve">Brachysira</t>
  </si>
  <si>
    <t xml:space="preserve">Kützing, 1836</t>
  </si>
  <si>
    <t xml:space="preserve">BRMSPX</t>
  </si>
  <si>
    <t xml:space="preserve">Bromus</t>
  </si>
  <si>
    <t xml:space="preserve">BROCRE</t>
  </si>
  <si>
    <t xml:space="preserve">Bryonia cretica</t>
  </si>
  <si>
    <t xml:space="preserve">BRODIO</t>
  </si>
  <si>
    <t xml:space="preserve">Bryonia dioica</t>
  </si>
  <si>
    <t xml:space="preserve">Jacq., 1774</t>
  </si>
  <si>
    <t xml:space="preserve">BRSNIG</t>
  </si>
  <si>
    <t xml:space="preserve">Brassica nigra</t>
  </si>
  <si>
    <t xml:space="preserve">(L.) W.D.J.Koch, 1833</t>
  </si>
  <si>
    <t xml:space="preserve">BRYALP</t>
  </si>
  <si>
    <t xml:space="preserve">Bryum alpinum</t>
  </si>
  <si>
    <t xml:space="preserve">Huds. ex With.</t>
  </si>
  <si>
    <t xml:space="preserve">BRYARG</t>
  </si>
  <si>
    <t xml:space="preserve">Bryum argenteum</t>
  </si>
  <si>
    <t xml:space="preserve">Hedw.</t>
  </si>
  <si>
    <t xml:space="preserve">BRYBIC</t>
  </si>
  <si>
    <t xml:space="preserve">Bryum bicolor</t>
  </si>
  <si>
    <t xml:space="preserve">Dicks.</t>
  </si>
  <si>
    <t xml:space="preserve">BRYCAP</t>
  </si>
  <si>
    <t xml:space="preserve">Bryum capillare</t>
  </si>
  <si>
    <t xml:space="preserve">BRYDIC</t>
  </si>
  <si>
    <t xml:space="preserve">Bryum dichotomum</t>
  </si>
  <si>
    <t xml:space="preserve">BRYDUV</t>
  </si>
  <si>
    <t xml:space="preserve">Bryum duvalii</t>
  </si>
  <si>
    <t xml:space="preserve">Voit</t>
  </si>
  <si>
    <t xml:space="preserve">BRYPAL</t>
  </si>
  <si>
    <t xml:space="preserve">Bryum pallens</t>
  </si>
  <si>
    <t xml:space="preserve">Sw. ex anon.</t>
  </si>
  <si>
    <t xml:space="preserve">BRYPAS</t>
  </si>
  <si>
    <t xml:space="preserve">Bryum pallescens</t>
  </si>
  <si>
    <t xml:space="preserve">Schleich. ex Schwägr.</t>
  </si>
  <si>
    <t xml:space="preserve">BRYPSE</t>
  </si>
  <si>
    <t xml:space="preserve">Bryum pseudotriquetrum</t>
  </si>
  <si>
    <t xml:space="preserve">BRYSCH</t>
  </si>
  <si>
    <t xml:space="preserve">Bryum schleicheri</t>
  </si>
  <si>
    <t xml:space="preserve">DC.</t>
  </si>
  <si>
    <t xml:space="preserve">BRYSPX</t>
  </si>
  <si>
    <t xml:space="preserve">Bryum</t>
  </si>
  <si>
    <t xml:space="preserve">BRYTUR</t>
  </si>
  <si>
    <t xml:space="preserve">Bryum turbinatum</t>
  </si>
  <si>
    <t xml:space="preserve">(Hedw.) Turner</t>
  </si>
  <si>
    <t xml:space="preserve">BRYWEI</t>
  </si>
  <si>
    <t xml:space="preserve">Bryum weigelii</t>
  </si>
  <si>
    <t xml:space="preserve">Spreng.</t>
  </si>
  <si>
    <t xml:space="preserve">BRZMED</t>
  </si>
  <si>
    <t xml:space="preserve">Briza media</t>
  </si>
  <si>
    <t xml:space="preserve">BUDDAV</t>
  </si>
  <si>
    <t xml:space="preserve">Buddleja davidii</t>
  </si>
  <si>
    <t xml:space="preserve">Franch., 1887</t>
  </si>
  <si>
    <t xml:space="preserve">BULSPX</t>
  </si>
  <si>
    <t xml:space="preserve">Bulbochaete</t>
  </si>
  <si>
    <t xml:space="preserve">C. Agardh</t>
  </si>
  <si>
    <t xml:space="preserve">BUTUMB</t>
  </si>
  <si>
    <t xml:space="preserve">Butomus umbellatus</t>
  </si>
  <si>
    <t xml:space="preserve">CAAPAL</t>
  </si>
  <si>
    <t xml:space="preserve">Calla palustris</t>
  </si>
  <si>
    <t xml:space="preserve">CABCAR</t>
  </si>
  <si>
    <t xml:space="preserve">Cabomba caroliniana</t>
  </si>
  <si>
    <t xml:space="preserve">A.Gray, 1848</t>
  </si>
  <si>
    <t xml:space="preserve">CADPAR</t>
  </si>
  <si>
    <t xml:space="preserve">Caldesia parnassifolia</t>
  </si>
  <si>
    <t xml:space="preserve">(L.) Parl., 1860</t>
  </si>
  <si>
    <t xml:space="preserve">CAECUS</t>
  </si>
  <si>
    <t xml:space="preserve">Calliergonella cuspidata</t>
  </si>
  <si>
    <t xml:space="preserve">CAGARU</t>
  </si>
  <si>
    <t xml:space="preserve">Calamagrostis arundinacea</t>
  </si>
  <si>
    <t xml:space="preserve">(L.) Roth, 1788</t>
  </si>
  <si>
    <t xml:space="preserve">CAGCAN</t>
  </si>
  <si>
    <t xml:space="preserve">Calamagrostis canescens</t>
  </si>
  <si>
    <t xml:space="preserve">(Weber) Roth, 1789</t>
  </si>
  <si>
    <t xml:space="preserve">CAGEPI</t>
  </si>
  <si>
    <t xml:space="preserve">Calamagrostis epigejos</t>
  </si>
  <si>
    <t xml:space="preserve">CAGPSE</t>
  </si>
  <si>
    <t xml:space="preserve">Calamagrostis pseudophragmites</t>
  </si>
  <si>
    <t xml:space="preserve">(Haller f.) Koeler, 1802</t>
  </si>
  <si>
    <t xml:space="preserve">CAGSPX</t>
  </si>
  <si>
    <t xml:space="preserve">Calamagrostis</t>
  </si>
  <si>
    <t xml:space="preserve">Adans.</t>
  </si>
  <si>
    <t xml:space="preserve">CAHARA</t>
  </si>
  <si>
    <t xml:space="preserve">Caltha palustris subsp. araneos</t>
  </si>
  <si>
    <t xml:space="preserve">CAHMIN</t>
  </si>
  <si>
    <t xml:space="preserve">Caltha minor</t>
  </si>
  <si>
    <t xml:space="preserve">Mill., 1768</t>
  </si>
  <si>
    <t xml:space="preserve">CAHPAL</t>
  </si>
  <si>
    <t xml:space="preserve">Caltha palustris</t>
  </si>
  <si>
    <t xml:space="preserve">CAHPAP</t>
  </si>
  <si>
    <t xml:space="preserve">Caltha palustris L. subsp. palustris</t>
  </si>
  <si>
    <t xml:space="preserve">CAICOR</t>
  </si>
  <si>
    <t xml:space="preserve">Calliergon cordifolium</t>
  </si>
  <si>
    <t xml:space="preserve">(Hedw.) Kindb.</t>
  </si>
  <si>
    <t xml:space="preserve">CAICUP</t>
  </si>
  <si>
    <t xml:space="preserve">Calliergon cuspidatum</t>
  </si>
  <si>
    <t xml:space="preserve">CAIGIG</t>
  </si>
  <si>
    <t xml:space="preserve">Calliergon giganteum</t>
  </si>
  <si>
    <t xml:space="preserve">CAISAR</t>
  </si>
  <si>
    <t xml:space="preserve">Calliergon sarmentosum</t>
  </si>
  <si>
    <t xml:space="preserve">(Wahlenb.) Kindb</t>
  </si>
  <si>
    <t xml:space="preserve">CAISPX</t>
  </si>
  <si>
    <t xml:space="preserve">Calliergon</t>
  </si>
  <si>
    <t xml:space="preserve">CAISTR</t>
  </si>
  <si>
    <t xml:space="preserve">Calliergon stramineum</t>
  </si>
  <si>
    <t xml:space="preserve">(Dicks. ex Brid.) Kindb.</t>
  </si>
  <si>
    <t xml:space="preserve">CALBRH</t>
  </si>
  <si>
    <t xml:space="preserve">Callitriche brutia var. hamulata</t>
  </si>
  <si>
    <t xml:space="preserve">(Kütz. ex W.D.J.Koch) Lansdown, 2006</t>
  </si>
  <si>
    <t xml:space="preserve">CALBRU</t>
  </si>
  <si>
    <t xml:space="preserve">Callitriche brutia</t>
  </si>
  <si>
    <t xml:space="preserve">Petagna, 1787</t>
  </si>
  <si>
    <t xml:space="preserve">CALCOP</t>
  </si>
  <si>
    <t xml:space="preserve">Callitriche cophocarpa</t>
  </si>
  <si>
    <t xml:space="preserve">Sendtn., 1854</t>
  </si>
  <si>
    <t xml:space="preserve">CALCRI</t>
  </si>
  <si>
    <t xml:space="preserve">Callitriche cribrosa</t>
  </si>
  <si>
    <t xml:space="preserve">CALHAM</t>
  </si>
  <si>
    <t xml:space="preserve">Callitriche hamulata</t>
  </si>
  <si>
    <t xml:space="preserve">Kütz. ex W.D.J.Koch, 1837</t>
  </si>
  <si>
    <t xml:space="preserve">CALHER</t>
  </si>
  <si>
    <t xml:space="preserve">Callitriche hermaphrodita</t>
  </si>
  <si>
    <t xml:space="preserve">L., 1755</t>
  </si>
  <si>
    <t xml:space="preserve">CALHRM</t>
  </si>
  <si>
    <t xml:space="preserve">Callitriche hermaphroditica</t>
  </si>
  <si>
    <t xml:space="preserve">CALLEN</t>
  </si>
  <si>
    <t xml:space="preserve">Callitriche lenisulca</t>
  </si>
  <si>
    <t xml:space="preserve">Clavaud, 1890 </t>
  </si>
  <si>
    <t xml:space="preserve">CALLUS</t>
  </si>
  <si>
    <t xml:space="preserve">Callitriche lusitanica</t>
  </si>
  <si>
    <t xml:space="preserve">CALMAC</t>
  </si>
  <si>
    <t xml:space="preserve">Callitriche hermaphroditica var. macrocarpa</t>
  </si>
  <si>
    <t xml:space="preserve">CALMIC</t>
  </si>
  <si>
    <t xml:space="preserve">Callitriche hermaphroditica var. microcarpa</t>
  </si>
  <si>
    <t xml:space="preserve">CALOBT</t>
  </si>
  <si>
    <t xml:space="preserve">Callitriche obtusangula</t>
  </si>
  <si>
    <t xml:space="preserve">Le Gall, 1852</t>
  </si>
  <si>
    <t xml:space="preserve">CALPAL</t>
  </si>
  <si>
    <t xml:space="preserve">Callitriche palustris</t>
  </si>
  <si>
    <t xml:space="preserve">CALPLA</t>
  </si>
  <si>
    <t xml:space="preserve">Callitriche platycarpa</t>
  </si>
  <si>
    <t xml:space="preserve">Kütz., 1842</t>
  </si>
  <si>
    <t xml:space="preserve">CALPUL</t>
  </si>
  <si>
    <t xml:space="preserve">Callitriche pulchra</t>
  </si>
  <si>
    <t xml:space="preserve">CALREG</t>
  </si>
  <si>
    <t xml:space="preserve">Callitriche regis-jubae</t>
  </si>
  <si>
    <t xml:space="preserve">CALSPX</t>
  </si>
  <si>
    <t xml:space="preserve">Callitriche</t>
  </si>
  <si>
    <t xml:space="preserve">CALSTA</t>
  </si>
  <si>
    <t xml:space="preserve">Callitriche stagnalis</t>
  </si>
  <si>
    <t xml:space="preserve">Scop., 1772</t>
  </si>
  <si>
    <t xml:space="preserve">CALTRF</t>
  </si>
  <si>
    <t xml:space="preserve">Callitriche truncata subsp. fimbriata</t>
  </si>
  <si>
    <t xml:space="preserve">CALTRO</t>
  </si>
  <si>
    <t xml:space="preserve">Callitriche truncata subsp. occidentalis</t>
  </si>
  <si>
    <t xml:space="preserve">CALTRU</t>
  </si>
  <si>
    <t xml:space="preserve">Callitriche truncata</t>
  </si>
  <si>
    <t xml:space="preserve">Guss., 1826</t>
  </si>
  <si>
    <t xml:space="preserve">CALXVI</t>
  </si>
  <si>
    <t xml:space="preserve">Callitriche x vigens</t>
  </si>
  <si>
    <t xml:space="preserve">CAMAMA</t>
  </si>
  <si>
    <t xml:space="preserve">Cardamine amara</t>
  </si>
  <si>
    <t xml:space="preserve">CAMFLE</t>
  </si>
  <si>
    <t xml:space="preserve">Cardamine flexuosa</t>
  </si>
  <si>
    <t xml:space="preserve">CAMHIR</t>
  </si>
  <si>
    <t xml:space="preserve">Cardamine hirsuta</t>
  </si>
  <si>
    <t xml:space="preserve">CAMLAT</t>
  </si>
  <si>
    <t xml:space="preserve">Cardamine latifolia</t>
  </si>
  <si>
    <t xml:space="preserve">CAMPRA</t>
  </si>
  <si>
    <t xml:space="preserve">Cardamine pratensis</t>
  </si>
  <si>
    <t xml:space="preserve">CAMRAP</t>
  </si>
  <si>
    <t xml:space="preserve">Cardamine raphanifolia</t>
  </si>
  <si>
    <t xml:space="preserve">Pourr., 1788</t>
  </si>
  <si>
    <t xml:space="preserve">CAMRAR</t>
  </si>
  <si>
    <t xml:space="preserve">Cardamine raphanifolia subsp. raphanifolia</t>
  </si>
  <si>
    <t xml:space="preserve">Pourr.</t>
  </si>
  <si>
    <t xml:space="preserve">CAMRES</t>
  </si>
  <si>
    <t xml:space="preserve">Cardamine resedifolia</t>
  </si>
  <si>
    <t xml:space="preserve">CAMSPX</t>
  </si>
  <si>
    <t xml:space="preserve">Cardamine</t>
  </si>
  <si>
    <t xml:space="preserve">CANTRA</t>
  </si>
  <si>
    <t xml:space="preserve">Campanula trachelium</t>
  </si>
  <si>
    <t xml:space="preserve">CAOSPX</t>
  </si>
  <si>
    <t xml:space="preserve">Calothrix</t>
  </si>
  <si>
    <t xml:space="preserve">C.Agardh ex Bornet &amp; Flahault, 1886</t>
  </si>
  <si>
    <t xml:space="preserve">CAPSTE</t>
  </si>
  <si>
    <t xml:space="preserve">Campylium stellatum</t>
  </si>
  <si>
    <t xml:space="preserve">CARACT</t>
  </si>
  <si>
    <t xml:space="preserve">Carex acutiformis</t>
  </si>
  <si>
    <t xml:space="preserve">Ehrh., 1789</t>
  </si>
  <si>
    <t xml:space="preserve">CARACU</t>
  </si>
  <si>
    <t xml:space="preserve">Carex acuta</t>
  </si>
  <si>
    <t xml:space="preserve">CARAQU</t>
  </si>
  <si>
    <t xml:space="preserve">Carex aquatilis</t>
  </si>
  <si>
    <t xml:space="preserve">Wahlenberg</t>
  </si>
  <si>
    <t xml:space="preserve">CARBIC</t>
  </si>
  <si>
    <t xml:space="preserve">Carex bicolor</t>
  </si>
  <si>
    <t xml:space="preserve">All., 1785</t>
  </si>
  <si>
    <t xml:space="preserve">CARBOH</t>
  </si>
  <si>
    <t xml:space="preserve">Carex bohemica</t>
  </si>
  <si>
    <t xml:space="preserve">Schreb., 1772</t>
  </si>
  <si>
    <t xml:space="preserve">CARBRA</t>
  </si>
  <si>
    <t xml:space="preserve">Carex brachystachys</t>
  </si>
  <si>
    <t xml:space="preserve">Schrank, 1789</t>
  </si>
  <si>
    <t xml:space="preserve">CARBUE</t>
  </si>
  <si>
    <t xml:space="preserve">Carex buekii</t>
  </si>
  <si>
    <t xml:space="preserve">CARCAN</t>
  </si>
  <si>
    <t xml:space="preserve">Carex canescens</t>
  </si>
  <si>
    <t xml:space="preserve">CARCUC</t>
  </si>
  <si>
    <t xml:space="preserve">Carex cuprina var. cuprina</t>
  </si>
  <si>
    <t xml:space="preserve">(Sandor ex Heuff.) Nendtv. ex A.Kern.</t>
  </si>
  <si>
    <t xml:space="preserve">CARCUP</t>
  </si>
  <si>
    <t xml:space="preserve">Carex cuprina</t>
  </si>
  <si>
    <t xml:space="preserve">(Sandor ex Heuff.) Nendtv. ex A.Kern., 1863</t>
  </si>
  <si>
    <t xml:space="preserve">CARCUR</t>
  </si>
  <si>
    <t xml:space="preserve">Carex curta</t>
  </si>
  <si>
    <t xml:space="preserve">Gooden., 1794</t>
  </si>
  <si>
    <t xml:space="preserve">CARDAV</t>
  </si>
  <si>
    <t xml:space="preserve">Carex davalliana</t>
  </si>
  <si>
    <t xml:space="preserve">Sm., 1800</t>
  </si>
  <si>
    <t xml:space="preserve">CARDEM</t>
  </si>
  <si>
    <t xml:space="preserve">Carex demissa</t>
  </si>
  <si>
    <t xml:space="preserve">Vahl ex Hartm., 1808</t>
  </si>
  <si>
    <t xml:space="preserve">CARDIA</t>
  </si>
  <si>
    <t xml:space="preserve">Carex diandra</t>
  </si>
  <si>
    <t xml:space="preserve">Schrank, 1781</t>
  </si>
  <si>
    <t xml:space="preserve">CARDIS</t>
  </si>
  <si>
    <t xml:space="preserve">Carex disticha</t>
  </si>
  <si>
    <t xml:space="preserve">Huds., 1762</t>
  </si>
  <si>
    <t xml:space="preserve">CARECH</t>
  </si>
  <si>
    <t xml:space="preserve">Carex echinata</t>
  </si>
  <si>
    <t xml:space="preserve">Murray, 1770</t>
  </si>
  <si>
    <t xml:space="preserve">CARELA</t>
  </si>
  <si>
    <t xml:space="preserve">Carex elata</t>
  </si>
  <si>
    <t xml:space="preserve">CARELO</t>
  </si>
  <si>
    <t xml:space="preserve">Carex elongata</t>
  </si>
  <si>
    <t xml:space="preserve">CARERI</t>
  </si>
  <si>
    <t xml:space="preserve">Carex ericetorum</t>
  </si>
  <si>
    <t xml:space="preserve">Pollich, 1777</t>
  </si>
  <si>
    <t xml:space="preserve">CARFLA</t>
  </si>
  <si>
    <t xml:space="preserve">Carex flava</t>
  </si>
  <si>
    <t xml:space="preserve">CARFLC</t>
  </si>
  <si>
    <t xml:space="preserve">Carex flacca</t>
  </si>
  <si>
    <t xml:space="preserve">Schreb., 1771</t>
  </si>
  <si>
    <t xml:space="preserve">CARFLF</t>
  </si>
  <si>
    <t xml:space="preserve">Carex flacca subsp. flacca</t>
  </si>
  <si>
    <t xml:space="preserve">CARFLS</t>
  </si>
  <si>
    <t xml:space="preserve">Carex flacca subsp. serrulata</t>
  </si>
  <si>
    <t xml:space="preserve">(Biv.) Greuter, 1967</t>
  </si>
  <si>
    <t xml:space="preserve">CARFRI</t>
  </si>
  <si>
    <t xml:space="preserve">Carex frigida</t>
  </si>
  <si>
    <t xml:space="preserve">CARGRA</t>
  </si>
  <si>
    <t xml:space="preserve">Carex gracilis</t>
  </si>
  <si>
    <t xml:space="preserve">Curtis, 1786</t>
  </si>
  <si>
    <t xml:space="preserve">CARHAL</t>
  </si>
  <si>
    <t xml:space="preserve">Carex halophila</t>
  </si>
  <si>
    <t xml:space="preserve">CARHIR</t>
  </si>
  <si>
    <t xml:space="preserve">Carex hirta</t>
  </si>
  <si>
    <t xml:space="preserve">CARHIS</t>
  </si>
  <si>
    <t xml:space="preserve">Carex hispida</t>
  </si>
  <si>
    <t xml:space="preserve">Willd., 1801</t>
  </si>
  <si>
    <t xml:space="preserve">CARHOS</t>
  </si>
  <si>
    <t xml:space="preserve">Carex hostiana</t>
  </si>
  <si>
    <t xml:space="preserve">DC., 1813</t>
  </si>
  <si>
    <t xml:space="preserve">CARLAS</t>
  </si>
  <si>
    <t xml:space="preserve">Carex lasiocarpa</t>
  </si>
  <si>
    <t xml:space="preserve">Ehrh., 1784</t>
  </si>
  <si>
    <t xml:space="preserve">CARLEO</t>
  </si>
  <si>
    <t xml:space="preserve">Carex leporina</t>
  </si>
  <si>
    <t xml:space="preserve">CARLEP</t>
  </si>
  <si>
    <t xml:space="preserve">Carex lepidocarpa</t>
  </si>
  <si>
    <t xml:space="preserve">Tausch, 1834</t>
  </si>
  <si>
    <t xml:space="preserve">CARLIM</t>
  </si>
  <si>
    <t xml:space="preserve">Carex limosa</t>
  </si>
  <si>
    <t xml:space="preserve">CARMIC</t>
  </si>
  <si>
    <t xml:space="preserve">Carex microcarpa</t>
  </si>
  <si>
    <t xml:space="preserve">Bertol. ex Moris, 1827</t>
  </si>
  <si>
    <t xml:space="preserve">CARMON</t>
  </si>
  <si>
    <t xml:space="preserve">Carex montana</t>
  </si>
  <si>
    <t xml:space="preserve">CARNIG</t>
  </si>
  <si>
    <t xml:space="preserve">Carex nigra</t>
  </si>
  <si>
    <t xml:space="preserve">(L.) Reichard, 1778</t>
  </si>
  <si>
    <t xml:space="preserve">CAROTO</t>
  </si>
  <si>
    <t xml:space="preserve">Carex otrubae var. otrubae</t>
  </si>
  <si>
    <t xml:space="preserve">Podp., 1922</t>
  </si>
  <si>
    <t xml:space="preserve">CAROTR</t>
  </si>
  <si>
    <t xml:space="preserve">Carex otrubae</t>
  </si>
  <si>
    <t xml:space="preserve">CAROVA</t>
  </si>
  <si>
    <t xml:space="preserve">Carex ovalis</t>
  </si>
  <si>
    <t xml:space="preserve">CARPAA</t>
  </si>
  <si>
    <t xml:space="preserve">Carex pairae</t>
  </si>
  <si>
    <t xml:space="preserve">F.W. Schultz, 1868 </t>
  </si>
  <si>
    <t xml:space="preserve">CARPAI</t>
  </si>
  <si>
    <t xml:space="preserve">Carex panicea</t>
  </si>
  <si>
    <t xml:space="preserve">CARPAN</t>
  </si>
  <si>
    <t xml:space="preserve">Carex paniculata</t>
  </si>
  <si>
    <t xml:space="preserve">CARPAR</t>
  </si>
  <si>
    <t xml:space="preserve">Carex parviflora</t>
  </si>
  <si>
    <t xml:space="preserve">Host, 1801</t>
  </si>
  <si>
    <t xml:space="preserve">CARPEN</t>
  </si>
  <si>
    <t xml:space="preserve">Carex pendula</t>
  </si>
  <si>
    <t xml:space="preserve">CARPSE</t>
  </si>
  <si>
    <t xml:space="preserve">Carex pseudocyperus</t>
  </si>
  <si>
    <t xml:space="preserve">CARREM</t>
  </si>
  <si>
    <t xml:space="preserve">Carex remota</t>
  </si>
  <si>
    <t xml:space="preserve">CARRIP</t>
  </si>
  <si>
    <t xml:space="preserve">Carex riparia</t>
  </si>
  <si>
    <t xml:space="preserve">Curtis, 1783</t>
  </si>
  <si>
    <t xml:space="preserve">CARROS</t>
  </si>
  <si>
    <t xml:space="preserve">Carex rostrata</t>
  </si>
  <si>
    <t xml:space="preserve">Stokes, 1787</t>
  </si>
  <si>
    <t xml:space="preserve">CARSEM</t>
  </si>
  <si>
    <t xml:space="preserve">Carex sempervirens</t>
  </si>
  <si>
    <t xml:space="preserve">Vill., 1787</t>
  </si>
  <si>
    <t xml:space="preserve">CARSPI</t>
  </si>
  <si>
    <t xml:space="preserve">Carex spicata</t>
  </si>
  <si>
    <t xml:space="preserve">CARSPX</t>
  </si>
  <si>
    <t xml:space="preserve">Carex</t>
  </si>
  <si>
    <t xml:space="preserve">CARSTR</t>
  </si>
  <si>
    <t xml:space="preserve">Carex strigosa</t>
  </si>
  <si>
    <t xml:space="preserve">Huds., 1778</t>
  </si>
  <si>
    <t xml:space="preserve">CARSYL</t>
  </si>
  <si>
    <t xml:space="preserve">Carex sylvatica</t>
  </si>
  <si>
    <t xml:space="preserve">CARTRI</t>
  </si>
  <si>
    <t xml:space="preserve">Carex trinervis</t>
  </si>
  <si>
    <t xml:space="preserve">Degl. ex Loisel., 1807</t>
  </si>
  <si>
    <t xml:space="preserve">CARVES</t>
  </si>
  <si>
    <t xml:space="preserve">Carex vesicaria</t>
  </si>
  <si>
    <t xml:space="preserve">CARVIE</t>
  </si>
  <si>
    <t xml:space="preserve">Carex viridula var. elatior</t>
  </si>
  <si>
    <t xml:space="preserve">(Schltdl.) Crins, 1989</t>
  </si>
  <si>
    <t xml:space="preserve">CARVII</t>
  </si>
  <si>
    <t xml:space="preserve">Carex viridula var. viridula</t>
  </si>
  <si>
    <t xml:space="preserve">CARVIO</t>
  </si>
  <si>
    <t xml:space="preserve">Carex viridula subsp. oedocarpa</t>
  </si>
  <si>
    <t xml:space="preserve">(Andersson) B.Schmid, 1983</t>
  </si>
  <si>
    <t xml:space="preserve">CARVIR</t>
  </si>
  <si>
    <t xml:space="preserve">Carex viridula</t>
  </si>
  <si>
    <t xml:space="preserve">Michx., 1803</t>
  </si>
  <si>
    <t xml:space="preserve">CARVIV</t>
  </si>
  <si>
    <t xml:space="preserve">Carex viridula subsp. viridula</t>
  </si>
  <si>
    <t xml:space="preserve">CARVUL</t>
  </si>
  <si>
    <t xml:space="preserve">Carex vulpina</t>
  </si>
  <si>
    <t xml:space="preserve">CASSEP</t>
  </si>
  <si>
    <t xml:space="preserve">Calystegia sepium</t>
  </si>
  <si>
    <t xml:space="preserve">(L.) R.Br., 1810</t>
  </si>
  <si>
    <t xml:space="preserve">CASSES</t>
  </si>
  <si>
    <t xml:space="preserve">Calystegia sepium subsp. silvatica</t>
  </si>
  <si>
    <t xml:space="preserve">(Kit.) Batt., 1890</t>
  </si>
  <si>
    <t xml:space="preserve">CASSIL</t>
  </si>
  <si>
    <t xml:space="preserve">Calystegia silvatica</t>
  </si>
  <si>
    <t xml:space="preserve">(Kit.) Griseb., 1844</t>
  </si>
  <si>
    <t xml:space="preserve">CATAQU</t>
  </si>
  <si>
    <t xml:space="preserve">Catabrosa aquatica</t>
  </si>
  <si>
    <t xml:space="preserve">CAUVER</t>
  </si>
  <si>
    <t xml:space="preserve">Carum verticillatum</t>
  </si>
  <si>
    <t xml:space="preserve">(L.) W.D.J.Koch, 1824</t>
  </si>
  <si>
    <t xml:space="preserve">CAYARG</t>
  </si>
  <si>
    <t xml:space="preserve">Calypogeia arguta</t>
  </si>
  <si>
    <t xml:space="preserve">Nees et Mont.</t>
  </si>
  <si>
    <t xml:space="preserve">CAYFIS</t>
  </si>
  <si>
    <t xml:space="preserve">Calypogeia fissa</t>
  </si>
  <si>
    <t xml:space="preserve">(L.) Raddi</t>
  </si>
  <si>
    <t xml:space="preserve">CAYSPX</t>
  </si>
  <si>
    <t xml:space="preserve">Calypogeia</t>
  </si>
  <si>
    <t xml:space="preserve">Raddi </t>
  </si>
  <si>
    <t xml:space="preserve">CBANOT</t>
  </si>
  <si>
    <t xml:space="preserve">Cyanobacterium notatum</t>
  </si>
  <si>
    <t xml:space="preserve">(Skuja) Komárek, Kopecký &amp; Cepák, 1999</t>
  </si>
  <si>
    <t xml:space="preserve">CCMORB</t>
  </si>
  <si>
    <t xml:space="preserve">Coccomonas orbicularis</t>
  </si>
  <si>
    <t xml:space="preserve">F.Stein, 1927</t>
  </si>
  <si>
    <t xml:space="preserve">CCMSPX</t>
  </si>
  <si>
    <t xml:space="preserve">Coccomonas</t>
  </si>
  <si>
    <t xml:space="preserve">Stein, 1878</t>
  </si>
  <si>
    <t xml:space="preserve">CDMANN</t>
  </si>
  <si>
    <t xml:space="preserve">Codomonas annulata</t>
  </si>
  <si>
    <t xml:space="preserve">Lackey, 1939</t>
  </si>
  <si>
    <t xml:space="preserve">CDMSPX</t>
  </si>
  <si>
    <t xml:space="preserve">Codomonas</t>
  </si>
  <si>
    <t xml:space="preserve">CEATHA</t>
  </si>
  <si>
    <t xml:space="preserve">Ceratopteris thalictroides</t>
  </si>
  <si>
    <t xml:space="preserve">(C. Linnaeus) A.T. Brongniart</t>
  </si>
  <si>
    <t xml:space="preserve">CENDEC</t>
  </si>
  <si>
    <t xml:space="preserve">Centaurea decipiens</t>
  </si>
  <si>
    <t xml:space="preserve">CENERY</t>
  </si>
  <si>
    <t xml:space="preserve">Centaurium erythraea</t>
  </si>
  <si>
    <t xml:space="preserve">Rafn, 1800</t>
  </si>
  <si>
    <t xml:space="preserve">CENPUL</t>
  </si>
  <si>
    <t xml:space="preserve">Centaurium pulchellum</t>
  </si>
  <si>
    <t xml:space="preserve">(Sw.) Druce, 1898</t>
  </si>
  <si>
    <t xml:space="preserve">CENSPX</t>
  </si>
  <si>
    <t xml:space="preserve">Centaurea</t>
  </si>
  <si>
    <t xml:space="preserve">CERDEA</t>
  </si>
  <si>
    <t xml:space="preserve">Ceratophyllum demersum var. apiculatum</t>
  </si>
  <si>
    <t xml:space="preserve">(Cham.) Asch., 1860</t>
  </si>
  <si>
    <t xml:space="preserve">CERDED</t>
  </si>
  <si>
    <t xml:space="preserve">Ceratophyllum demersum subsp. demersum</t>
  </si>
  <si>
    <t xml:space="preserve">CERDEI</t>
  </si>
  <si>
    <t xml:space="preserve">Ceratophyllum demersum var. inerme</t>
  </si>
  <si>
    <t xml:space="preserve">Gay ex R.R.Sm., 1983</t>
  </si>
  <si>
    <t xml:space="preserve">CERDEM</t>
  </si>
  <si>
    <t xml:space="preserve">Ceratophyllum demersum</t>
  </si>
  <si>
    <t xml:space="preserve">CERMUR</t>
  </si>
  <si>
    <t xml:space="preserve">Ceratophyllum muricatum</t>
  </si>
  <si>
    <t xml:space="preserve">Cham., 1829</t>
  </si>
  <si>
    <t xml:space="preserve">CERPLA</t>
  </si>
  <si>
    <t xml:space="preserve">Ceratophyllum platyacanthum</t>
  </si>
  <si>
    <t xml:space="preserve">CERSPX</t>
  </si>
  <si>
    <t xml:space="preserve">Ceratophyllum</t>
  </si>
  <si>
    <t xml:space="preserve">CERSUB</t>
  </si>
  <si>
    <t xml:space="preserve">Ceratophyllum submersum</t>
  </si>
  <si>
    <t xml:space="preserve">L., 1763</t>
  </si>
  <si>
    <t xml:space="preserve">CESAQU</t>
  </si>
  <si>
    <t xml:space="preserve">Cerastium aquaticum</t>
  </si>
  <si>
    <t xml:space="preserve">CETROT</t>
  </si>
  <si>
    <t xml:space="preserve">Centritractus rotundatus</t>
  </si>
  <si>
    <t xml:space="preserve">Pascher, 1939</t>
  </si>
  <si>
    <t xml:space="preserve">CHAACU</t>
  </si>
  <si>
    <t xml:space="preserve">Chara aculeolata</t>
  </si>
  <si>
    <t xml:space="preserve">CHAASP</t>
  </si>
  <si>
    <t xml:space="preserve">Chara aspera</t>
  </si>
  <si>
    <t xml:space="preserve">Willdenow, 1809</t>
  </si>
  <si>
    <t xml:space="preserve">CHABRA</t>
  </si>
  <si>
    <t xml:space="preserve">Chara braunii</t>
  </si>
  <si>
    <t xml:space="preserve">C.C.Gmelin, 1826</t>
  </si>
  <si>
    <t xml:space="preserve">CHACAN</t>
  </si>
  <si>
    <t xml:space="preserve">Chara canescens</t>
  </si>
  <si>
    <t xml:space="preserve">Loiseleur, 1810</t>
  </si>
  <si>
    <t xml:space="preserve">CHACOH</t>
  </si>
  <si>
    <t xml:space="preserve">Chara contraria var. hispidula</t>
  </si>
  <si>
    <t xml:space="preserve">A.Braun, 1847</t>
  </si>
  <si>
    <t xml:space="preserve">CHACON</t>
  </si>
  <si>
    <t xml:space="preserve">Chara contraria</t>
  </si>
  <si>
    <t xml:space="preserve">A.Braun ex Kützing, 1845</t>
  </si>
  <si>
    <t xml:space="preserve">CHAFAG</t>
  </si>
  <si>
    <t xml:space="preserve">Chara fragilis</t>
  </si>
  <si>
    <t xml:space="preserve">Desvaux</t>
  </si>
  <si>
    <t xml:space="preserve">CHAFRA</t>
  </si>
  <si>
    <t xml:space="preserve">Chara fragifera</t>
  </si>
  <si>
    <t xml:space="preserve">Durieu, 1859</t>
  </si>
  <si>
    <t xml:space="preserve">CHAGLO</t>
  </si>
  <si>
    <t xml:space="preserve">Chara globularis</t>
  </si>
  <si>
    <t xml:space="preserve">J.L.Thuiller, 1799</t>
  </si>
  <si>
    <t xml:space="preserve">CHAGYM</t>
  </si>
  <si>
    <t xml:space="preserve">Chara gymnophylla</t>
  </si>
  <si>
    <t xml:space="preserve">A.Braun, 1835</t>
  </si>
  <si>
    <t xml:space="preserve">CHAHIM</t>
  </si>
  <si>
    <t xml:space="preserve">Chara hispida var. major</t>
  </si>
  <si>
    <t xml:space="preserve">CHAHIS</t>
  </si>
  <si>
    <t xml:space="preserve">Chara hispida</t>
  </si>
  <si>
    <t xml:space="preserve">Linnaeus, 1753</t>
  </si>
  <si>
    <t xml:space="preserve">CHAINT</t>
  </si>
  <si>
    <t xml:space="preserve">Chara intermedia</t>
  </si>
  <si>
    <t xml:space="preserve">A.Braun, 1859</t>
  </si>
  <si>
    <t xml:space="preserve">CHARUD</t>
  </si>
  <si>
    <t xml:space="preserve">Chara rudis</t>
  </si>
  <si>
    <t xml:space="preserve">(A.Braun) Leonhardi, 1864</t>
  </si>
  <si>
    <t xml:space="preserve">CHASPX</t>
  </si>
  <si>
    <t xml:space="preserve">Chara</t>
  </si>
  <si>
    <t xml:space="preserve">CHASTJ</t>
  </si>
  <si>
    <t xml:space="preserve">Chara strigosa f. jurensis</t>
  </si>
  <si>
    <t xml:space="preserve">F. Hy, 1913</t>
  </si>
  <si>
    <t xml:space="preserve">CHASTR</t>
  </si>
  <si>
    <t xml:space="preserve">Chara strigosa</t>
  </si>
  <si>
    <t xml:space="preserve">CHATOM</t>
  </si>
  <si>
    <t xml:space="preserve">Chara tomentosa</t>
  </si>
  <si>
    <t xml:space="preserve">CHAVIR</t>
  </si>
  <si>
    <t xml:space="preserve">Chara virgata</t>
  </si>
  <si>
    <t xml:space="preserve">Kützing, 1834</t>
  </si>
  <si>
    <t xml:space="preserve">CHAVUG</t>
  </si>
  <si>
    <t xml:space="preserve">Chara vulgaris var. gymnophylla</t>
  </si>
  <si>
    <t xml:space="preserve">(A. Braun) C.F. Nyman, 1884</t>
  </si>
  <si>
    <t xml:space="preserve">CHAVUH</t>
  </si>
  <si>
    <t xml:space="preserve">Chara vulgaris var. hispidula</t>
  </si>
  <si>
    <t xml:space="preserve">(A.Braun) J.A.Moore, 1986</t>
  </si>
  <si>
    <t xml:space="preserve">CHAVUL</t>
  </si>
  <si>
    <t xml:space="preserve">Chara vulgaris</t>
  </si>
  <si>
    <t xml:space="preserve">CHAVUN</t>
  </si>
  <si>
    <t xml:space="preserve">Chara vulgaris f. longibracteata</t>
  </si>
  <si>
    <t xml:space="preserve">(Kützing) H. Groves &amp; J. Groves, 1880</t>
  </si>
  <si>
    <t xml:space="preserve">CHAVUO</t>
  </si>
  <si>
    <t xml:space="preserve">Chara vulgaris var. longibracteata</t>
  </si>
  <si>
    <t xml:space="preserve">(Kuetz.) J. Gr. &amp; B. w.</t>
  </si>
  <si>
    <t xml:space="preserve">CHAVUP</t>
  </si>
  <si>
    <t xml:space="preserve">Chara vulgaris var. papillata</t>
  </si>
  <si>
    <t xml:space="preserve">Wallroth</t>
  </si>
  <si>
    <t xml:space="preserve">CHCSPX</t>
  </si>
  <si>
    <t xml:space="preserve">Characium</t>
  </si>
  <si>
    <t xml:space="preserve">Braun ex Kützing, 1849</t>
  </si>
  <si>
    <t xml:space="preserve">CHDHYB</t>
  </si>
  <si>
    <t xml:space="preserve">Chenopodiastrum hybridum</t>
  </si>
  <si>
    <t xml:space="preserve">(L.) S.Fuentes, Uotila &amp; Borsch, 2012</t>
  </si>
  <si>
    <t xml:space="preserve">CHDMUR</t>
  </si>
  <si>
    <t xml:space="preserve">Chenopodiastrum murale</t>
  </si>
  <si>
    <t xml:space="preserve">CHESPX</t>
  </si>
  <si>
    <t xml:space="preserve">Chaetophora</t>
  </si>
  <si>
    <t xml:space="preserve">F. Schrank, 1783</t>
  </si>
  <si>
    <t xml:space="preserve">CHGFUS</t>
  </si>
  <si>
    <t xml:space="preserve">Chlorogonium fusiforme</t>
  </si>
  <si>
    <t xml:space="preserve">Matvienko, 1938</t>
  </si>
  <si>
    <t xml:space="preserve">CHGSPX</t>
  </si>
  <si>
    <t xml:space="preserve">Chlorogloea</t>
  </si>
  <si>
    <t xml:space="preserve">Wille, 1900</t>
  </si>
  <si>
    <t xml:space="preserve">CHHHIS</t>
  </si>
  <si>
    <t xml:space="preserve">Chaerophyllum hirsutum</t>
  </si>
  <si>
    <t xml:space="preserve">Linné 1753</t>
  </si>
  <si>
    <t xml:space="preserve">CHHVIL</t>
  </si>
  <si>
    <t xml:space="preserve">Chaerophyllum villarsii</t>
  </si>
  <si>
    <t xml:space="preserve">W.D.J.Koch</t>
  </si>
  <si>
    <t xml:space="preserve">CHICOA</t>
  </si>
  <si>
    <t xml:space="preserve">Chiloscyphus coadunatus</t>
  </si>
  <si>
    <t xml:space="preserve">(Sw.) J.J. Engel &amp; R.M. Schust.</t>
  </si>
  <si>
    <t xml:space="preserve">CHIPAL</t>
  </si>
  <si>
    <t xml:space="preserve">Chiloscyphus pallescens</t>
  </si>
  <si>
    <t xml:space="preserve">(Ehrh. ex Hoffm.) Dumort.</t>
  </si>
  <si>
    <t xml:space="preserve">CHIPOL</t>
  </si>
  <si>
    <t xml:space="preserve">Chiloscyphus polyanthos</t>
  </si>
  <si>
    <t xml:space="preserve">(L.) Corda</t>
  </si>
  <si>
    <t xml:space="preserve">CHISPX</t>
  </si>
  <si>
    <t xml:space="preserve">Chiloscyphus</t>
  </si>
  <si>
    <t xml:space="preserve">Corda, 1829</t>
  </si>
  <si>
    <t xml:space="preserve">CHLGLE</t>
  </si>
  <si>
    <t xml:space="preserve">Chlamydomonas gloeopara</t>
  </si>
  <si>
    <t xml:space="preserve">Rodhe &amp; Skuja in Skuja, 1948</t>
  </si>
  <si>
    <t xml:space="preserve">CHLSPX</t>
  </si>
  <si>
    <t xml:space="preserve">Chlorhormidium</t>
  </si>
  <si>
    <t xml:space="preserve">B. Fott</t>
  </si>
  <si>
    <t xml:space="preserve">CHMSPX</t>
  </si>
  <si>
    <t xml:space="preserve">Chamaesiphon</t>
  </si>
  <si>
    <t xml:space="preserve">A.Braun, 1864</t>
  </si>
  <si>
    <t xml:space="preserve">CHNSPX</t>
  </si>
  <si>
    <t xml:space="preserve">Chantransia</t>
  </si>
  <si>
    <t xml:space="preserve">CHOGLA</t>
  </si>
  <si>
    <t xml:space="preserve">Chlorolobion glareosum</t>
  </si>
  <si>
    <t xml:space="preserve">(Hindák) Komárek, 1979</t>
  </si>
  <si>
    <t xml:space="preserve">CHOSPX</t>
  </si>
  <si>
    <t xml:space="preserve">Chlorotylium</t>
  </si>
  <si>
    <t xml:space="preserve">CHPALB</t>
  </si>
  <si>
    <t xml:space="preserve">Chenopodium album</t>
  </si>
  <si>
    <t xml:space="preserve">CHPHYB</t>
  </si>
  <si>
    <t xml:space="preserve">Chenopodium hybridum</t>
  </si>
  <si>
    <t xml:space="preserve">CHPPOL</t>
  </si>
  <si>
    <t xml:space="preserve">Chenopodium polyspermum</t>
  </si>
  <si>
    <t xml:space="preserve">CHPRUB</t>
  </si>
  <si>
    <t xml:space="preserve">Chenopodium rubrum</t>
  </si>
  <si>
    <t xml:space="preserve">CHPSPX</t>
  </si>
  <si>
    <t xml:space="preserve">Chenopodium</t>
  </si>
  <si>
    <t xml:space="preserve">CHRALT</t>
  </si>
  <si>
    <t xml:space="preserve">Chrysosplenium alternifolium</t>
  </si>
  <si>
    <t xml:space="preserve">CHROBL</t>
  </si>
  <si>
    <t xml:space="preserve">Chroococcus obliteratus</t>
  </si>
  <si>
    <t xml:space="preserve">Richter in Hauck &amp; Ricter, 1885</t>
  </si>
  <si>
    <t xml:space="preserve">CHROPP</t>
  </si>
  <si>
    <t xml:space="preserve">Chrysosplenium oppositifolium</t>
  </si>
  <si>
    <t xml:space="preserve">CHUNOB</t>
  </si>
  <si>
    <t xml:space="preserve">Chamaemelum nobile</t>
  </si>
  <si>
    <t xml:space="preserve">(L.) All., 1785</t>
  </si>
  <si>
    <t xml:space="preserve">CICVIR</t>
  </si>
  <si>
    <t xml:space="preserve">Cicuta virosa</t>
  </si>
  <si>
    <t xml:space="preserve">CIHINT</t>
  </si>
  <si>
    <t xml:space="preserve">Cichorium intybus</t>
  </si>
  <si>
    <t xml:space="preserve">CINAQU</t>
  </si>
  <si>
    <t xml:space="preserve">Cinclidotus aquaticus</t>
  </si>
  <si>
    <t xml:space="preserve">(Hedw.) Bruch &amp; Schimp.</t>
  </si>
  <si>
    <t xml:space="preserve">CINDAN</t>
  </si>
  <si>
    <t xml:space="preserve">Cinclidotus danubicus</t>
  </si>
  <si>
    <t xml:space="preserve">Schiffn. &amp; Baumgartner</t>
  </si>
  <si>
    <t xml:space="preserve">CINFON</t>
  </si>
  <si>
    <t xml:space="preserve">Cinclidotus fontinaloides</t>
  </si>
  <si>
    <t xml:space="preserve">(Hedw.) P.Beauv. </t>
  </si>
  <si>
    <t xml:space="preserve">CINMUC</t>
  </si>
  <si>
    <t xml:space="preserve">Cinclidotus mucronatus</t>
  </si>
  <si>
    <t xml:space="preserve">(Brid.) Guim</t>
  </si>
  <si>
    <t xml:space="preserve">CINNIG</t>
  </si>
  <si>
    <t xml:space="preserve">Cinclidotus nigricans </t>
  </si>
  <si>
    <t xml:space="preserve">(Brid.) Wijk &amp; Marg.</t>
  </si>
  <si>
    <t xml:space="preserve">CINRIP</t>
  </si>
  <si>
    <t xml:space="preserve">Cinclidotus riparius</t>
  </si>
  <si>
    <t xml:space="preserve">(Host ex Brid.) Arn.</t>
  </si>
  <si>
    <t xml:space="preserve">CINSPX</t>
  </si>
  <si>
    <t xml:space="preserve">Cinclidotus</t>
  </si>
  <si>
    <t xml:space="preserve">P.Beauv., nom. cons.</t>
  </si>
  <si>
    <t xml:space="preserve">CIRLUT</t>
  </si>
  <si>
    <t xml:space="preserve">Circaea lutetiana</t>
  </si>
  <si>
    <t xml:space="preserve">CISARV</t>
  </si>
  <si>
    <t xml:space="preserve">Cirsium arvense</t>
  </si>
  <si>
    <t xml:space="preserve">(L.) Scop., 1772</t>
  </si>
  <si>
    <t xml:space="preserve">CISDIS</t>
  </si>
  <si>
    <t xml:space="preserve">Cirsium dissectum</t>
  </si>
  <si>
    <t xml:space="preserve">(L.) Hill, 1768</t>
  </si>
  <si>
    <t xml:space="preserve">CISOLE</t>
  </si>
  <si>
    <t xml:space="preserve">Cirsium oleraceum</t>
  </si>
  <si>
    <t xml:space="preserve">(L.) Scop., 1769</t>
  </si>
  <si>
    <t xml:space="preserve">CISPAL</t>
  </si>
  <si>
    <t xml:space="preserve">Cirsium palustre</t>
  </si>
  <si>
    <t xml:space="preserve">CISSPX</t>
  </si>
  <si>
    <t xml:space="preserve">Cirsium</t>
  </si>
  <si>
    <t xml:space="preserve">CISTUB</t>
  </si>
  <si>
    <t xml:space="preserve">Cirsium tuberosum</t>
  </si>
  <si>
    <t xml:space="preserve">CISVUL</t>
  </si>
  <si>
    <t xml:space="preserve">Cirsium vulgare</t>
  </si>
  <si>
    <t xml:space="preserve">(Savi) Ten., 1838</t>
  </si>
  <si>
    <t xml:space="preserve">CIUSAL</t>
  </si>
  <si>
    <t xml:space="preserve">Cistus salviifolius</t>
  </si>
  <si>
    <t xml:space="preserve">CIUSPX</t>
  </si>
  <si>
    <t xml:space="preserve">Cistus</t>
  </si>
  <si>
    <t xml:space="preserve">CLAAEG</t>
  </si>
  <si>
    <t xml:space="preserve">Cladophora aegagropila</t>
  </si>
  <si>
    <t xml:space="preserve">(Linnaeus) Trevisan, 1845</t>
  </si>
  <si>
    <t xml:space="preserve">CLAGLO</t>
  </si>
  <si>
    <t xml:space="preserve">Cladophora glomerata</t>
  </si>
  <si>
    <t xml:space="preserve">(Linnaeus) Kützing, 1843</t>
  </si>
  <si>
    <t xml:space="preserve">CLASPX</t>
  </si>
  <si>
    <t xml:space="preserve">Cladophora</t>
  </si>
  <si>
    <t xml:space="preserve">CLDMAR</t>
  </si>
  <si>
    <t xml:space="preserve">Cladium mariscus</t>
  </si>
  <si>
    <t xml:space="preserve">(L.) Pohl, 1809</t>
  </si>
  <si>
    <t xml:space="preserve">CLEVIT</t>
  </si>
  <si>
    <t xml:space="preserve">Clematis vitalba</t>
  </si>
  <si>
    <t xml:space="preserve">CLIDEN</t>
  </si>
  <si>
    <t xml:space="preserve">Climacium dendroides</t>
  </si>
  <si>
    <t xml:space="preserve">(Hedw.) F.Weber &amp; D.Mohr</t>
  </si>
  <si>
    <t xml:space="preserve">CLODAR</t>
  </si>
  <si>
    <t xml:space="preserve">Closterium dianae var. arcuatum</t>
  </si>
  <si>
    <t xml:space="preserve">(Brebisson ex Ralfs) Rabenhorst, 1868</t>
  </si>
  <si>
    <t xml:space="preserve">CLOINC</t>
  </si>
  <si>
    <t xml:space="preserve">Closterium incurvum</t>
  </si>
  <si>
    <t xml:space="preserve">Brébisson, 1856</t>
  </si>
  <si>
    <t xml:space="preserve">CLOLAN</t>
  </si>
  <si>
    <t xml:space="preserve">Closterium lanceolatum</t>
  </si>
  <si>
    <t xml:space="preserve">Kützing ex Ralfs, 1848</t>
  </si>
  <si>
    <t xml:space="preserve">CLOSPX</t>
  </si>
  <si>
    <t xml:space="preserve">Closterium</t>
  </si>
  <si>
    <t xml:space="preserve">Nitzsch ex Ralfs, 1848</t>
  </si>
  <si>
    <t xml:space="preserve">CLOTUM</t>
  </si>
  <si>
    <t xml:space="preserve">Closterium tumidulum</t>
  </si>
  <si>
    <t xml:space="preserve">F.Gay, 1884</t>
  </si>
  <si>
    <t xml:space="preserve">CLPACI</t>
  </si>
  <si>
    <t xml:space="preserve">Closteriopsis acicularis</t>
  </si>
  <si>
    <t xml:space="preserve">(Chodat) J.H.Belcher &amp; Swale, 1962</t>
  </si>
  <si>
    <t xml:space="preserve">CLPSET</t>
  </si>
  <si>
    <t xml:space="preserve">Closteriopsis setiforme</t>
  </si>
  <si>
    <t xml:space="preserve">CLTSPX</t>
  </si>
  <si>
    <t xml:space="preserve">Chlorotetraedron</t>
  </si>
  <si>
    <t xml:space="preserve">F.J.MacEntee, H.C.Bold &amp; P.A.Archibald, 1978</t>
  </si>
  <si>
    <t xml:space="preserve">CMPPYR</t>
  </si>
  <si>
    <t xml:space="preserve">Campylopus pyriformis</t>
  </si>
  <si>
    <t xml:space="preserve">(Schultz) Brid., 1826</t>
  </si>
  <si>
    <t xml:space="preserve">CMPSUB</t>
  </si>
  <si>
    <t xml:space="preserve">Campylopus subulatus</t>
  </si>
  <si>
    <t xml:space="preserve">Schimp. ex Milde, 1862</t>
  </si>
  <si>
    <t xml:space="preserve">CMYCHR</t>
  </si>
  <si>
    <t xml:space="preserve">Campyliadelphus chrysophyllus</t>
  </si>
  <si>
    <t xml:space="preserve">(Brid.) R.S.Chopra </t>
  </si>
  <si>
    <t xml:space="preserve">CMYELO</t>
  </si>
  <si>
    <t xml:space="preserve">Campyliadelphus elodes</t>
  </si>
  <si>
    <t xml:space="preserve">(Lindb.) Kanda, 1975</t>
  </si>
  <si>
    <t xml:space="preserve">COCSPX</t>
  </si>
  <si>
    <t xml:space="preserve">Cocconeis</t>
  </si>
  <si>
    <t xml:space="preserve">Ehrenberg, 1838</t>
  </si>
  <si>
    <t xml:space="preserve">CODWRA</t>
  </si>
  <si>
    <t xml:space="preserve">Coleodesmium wrangelii</t>
  </si>
  <si>
    <t xml:space="preserve">Borzì ex Geitler, 1942</t>
  </si>
  <si>
    <t xml:space="preserve">COESUB</t>
  </si>
  <si>
    <t xml:space="preserve">Coleanthus subtilis</t>
  </si>
  <si>
    <t xml:space="preserve">(Tratt.) Seidl, 1817</t>
  </si>
  <si>
    <t xml:space="preserve">COILAC</t>
  </si>
  <si>
    <t xml:space="preserve">Coix lacryma-jobi</t>
  </si>
  <si>
    <t xml:space="preserve">COLDIC</t>
  </si>
  <si>
    <t xml:space="preserve">Collema dichotomum</t>
  </si>
  <si>
    <t xml:space="preserve">(With.) Coppins &amp; J.R.Laundon, 1984</t>
  </si>
  <si>
    <t xml:space="preserve">COLFLU</t>
  </si>
  <si>
    <t xml:space="preserve">Collema fluviatile</t>
  </si>
  <si>
    <t xml:space="preserve">(Huds.) Steud.</t>
  </si>
  <si>
    <t xml:space="preserve">COLFRA</t>
  </si>
  <si>
    <t xml:space="preserve">Collema fragile</t>
  </si>
  <si>
    <t xml:space="preserve">Taylor, 1836</t>
  </si>
  <si>
    <t xml:space="preserve">COLSPX</t>
  </si>
  <si>
    <t xml:space="preserve">Collema</t>
  </si>
  <si>
    <t xml:space="preserve">Weber ex F.H.Wigg.</t>
  </si>
  <si>
    <t xml:space="preserve">COMSPX</t>
  </si>
  <si>
    <t xml:space="preserve">Compsopogon</t>
  </si>
  <si>
    <t xml:space="preserve">Montagne, 1846</t>
  </si>
  <si>
    <t xml:space="preserve">CONCON</t>
  </si>
  <si>
    <t xml:space="preserve">Conocephalum conicum</t>
  </si>
  <si>
    <t xml:space="preserve">COOMUC</t>
  </si>
  <si>
    <t xml:space="preserve">Coenochloris mucosa</t>
  </si>
  <si>
    <t xml:space="preserve">(Korshikov) Hindák, 1977</t>
  </si>
  <si>
    <t xml:space="preserve">COOSPX</t>
  </si>
  <si>
    <t xml:space="preserve">Coleochaete</t>
  </si>
  <si>
    <t xml:space="preserve">Brébisson, 1844 </t>
  </si>
  <si>
    <t xml:space="preserve">CORLIT</t>
  </si>
  <si>
    <t xml:space="preserve">Corrigiola littoralis</t>
  </si>
  <si>
    <t xml:space="preserve">CORTEL</t>
  </si>
  <si>
    <t xml:space="preserve">Corrigiola telephiifolia</t>
  </si>
  <si>
    <t xml:space="preserve">COSBDE</t>
  </si>
  <si>
    <t xml:space="preserve">Cosmarium bioculatum var. depressum</t>
  </si>
  <si>
    <t xml:space="preserve">(Schaarschmidt) Schmidle, 1894</t>
  </si>
  <si>
    <t xml:space="preserve">COSPSW</t>
  </si>
  <si>
    <t xml:space="preserve">Cosmarium pseudowembaerense</t>
  </si>
  <si>
    <t xml:space="preserve">Kouwets, 1998</t>
  </si>
  <si>
    <t xml:space="preserve">COSVCA</t>
  </si>
  <si>
    <t xml:space="preserve">Cosmarium variolatum var. cataractarum</t>
  </si>
  <si>
    <t xml:space="preserve">Raciborski, 1889</t>
  </si>
  <si>
    <t xml:space="preserve">COTCOR</t>
  </si>
  <si>
    <t xml:space="preserve">Cotula coronopifolia</t>
  </si>
  <si>
    <t xml:space="preserve">COUPAL</t>
  </si>
  <si>
    <t xml:space="preserve">Comarum palustre</t>
  </si>
  <si>
    <t xml:space="preserve">COVARV</t>
  </si>
  <si>
    <t xml:space="preserve">Convolvulus arvensis</t>
  </si>
  <si>
    <t xml:space="preserve">COVSEP</t>
  </si>
  <si>
    <t xml:space="preserve">Convolvulus sepium</t>
  </si>
  <si>
    <t xml:space="preserve">COVSIL</t>
  </si>
  <si>
    <t xml:space="preserve">Convolvulus silvaticus</t>
  </si>
  <si>
    <t xml:space="preserve">Kit., 1805</t>
  </si>
  <si>
    <t xml:space="preserve">COVSPX</t>
  </si>
  <si>
    <t xml:space="preserve">Convolvulus</t>
  </si>
  <si>
    <t xml:space="preserve">COYFLO</t>
  </si>
  <si>
    <t xml:space="preserve">Conyza floribunda</t>
  </si>
  <si>
    <t xml:space="preserve">Kunth, 1820</t>
  </si>
  <si>
    <t xml:space="preserve">COYHEL</t>
  </si>
  <si>
    <t xml:space="preserve">Coenocystis helvetica</t>
  </si>
  <si>
    <t xml:space="preserve">(Hindák) Hindák, 1988</t>
  </si>
  <si>
    <t xml:space="preserve">COYSPX</t>
  </si>
  <si>
    <t xml:space="preserve">Conyza</t>
  </si>
  <si>
    <t xml:space="preserve">Less., 1832</t>
  </si>
  <si>
    <t xml:space="preserve">COYSUM</t>
  </si>
  <si>
    <t xml:space="preserve">Conyza sumatrensis</t>
  </si>
  <si>
    <t xml:space="preserve">(Retz.) E.Walker, 1971</t>
  </si>
  <si>
    <t xml:space="preserve">CRACOF</t>
  </si>
  <si>
    <t xml:space="preserve">Cratoneuron commutatum var. falcatum</t>
  </si>
  <si>
    <t xml:space="preserve">(Brid.) Hedenäs</t>
  </si>
  <si>
    <t xml:space="preserve">CRACOL</t>
  </si>
  <si>
    <t xml:space="preserve">Cratoneuron commutatum var. fluctuans</t>
  </si>
  <si>
    <t xml:space="preserve">CRACOM</t>
  </si>
  <si>
    <t xml:space="preserve">Cratoneuron commutatum</t>
  </si>
  <si>
    <t xml:space="preserve">(Hedw.) G.Roth</t>
  </si>
  <si>
    <t xml:space="preserve">CRAFIL</t>
  </si>
  <si>
    <t xml:space="preserve">Cratoneuron filicinum</t>
  </si>
  <si>
    <t xml:space="preserve">(Hedw.) Spruce</t>
  </si>
  <si>
    <t xml:space="preserve">CRASPX</t>
  </si>
  <si>
    <t xml:space="preserve">Cratoneuron</t>
  </si>
  <si>
    <t xml:space="preserve">(Sull.) Spruce</t>
  </si>
  <si>
    <t xml:space="preserve">CRDSPX</t>
  </si>
  <si>
    <t xml:space="preserve">Carduus</t>
  </si>
  <si>
    <t xml:space="preserve">CREPAL</t>
  </si>
  <si>
    <t xml:space="preserve">Crepis paludosa</t>
  </si>
  <si>
    <t xml:space="preserve">(L.) Moench, 1794</t>
  </si>
  <si>
    <t xml:space="preserve">CRESPX</t>
  </si>
  <si>
    <t xml:space="preserve">Crepis</t>
  </si>
  <si>
    <t xml:space="preserve">CRMRAD</t>
  </si>
  <si>
    <t xml:space="preserve">Chrysamoeba radians</t>
  </si>
  <si>
    <t xml:space="preserve">Klebs, 1892</t>
  </si>
  <si>
    <t xml:space="preserve">CROXCR</t>
  </si>
  <si>
    <t xml:space="preserve">Crocosmia x crocosmiiflora</t>
  </si>
  <si>
    <t xml:space="preserve">(Lemoine) N.E.Br., 1932</t>
  </si>
  <si>
    <t xml:space="preserve">CRPVER</t>
  </si>
  <si>
    <t xml:space="preserve">Caropsis verticillato-inundata </t>
  </si>
  <si>
    <t xml:space="preserve">(Thore) Rauschert, 1982</t>
  </si>
  <si>
    <t xml:space="preserve">CRSAQU</t>
  </si>
  <si>
    <t xml:space="preserve">Crassula aquatica</t>
  </si>
  <si>
    <t xml:space="preserve">(L.) Schönland, 1890</t>
  </si>
  <si>
    <t xml:space="preserve">CRSHEL</t>
  </si>
  <si>
    <t xml:space="preserve">Crassula helmsii</t>
  </si>
  <si>
    <t xml:space="preserve">(Kirk) Cockayne, 1907</t>
  </si>
  <si>
    <t xml:space="preserve">CRULAE</t>
  </si>
  <si>
    <t xml:space="preserve">Cruciata laevipes</t>
  </si>
  <si>
    <t xml:space="preserve">Opiz, 1852 </t>
  </si>
  <si>
    <t xml:space="preserve">CRYGRA</t>
  </si>
  <si>
    <t xml:space="preserve">Cryptomonas gracilis</t>
  </si>
  <si>
    <t xml:space="preserve">Skuja, 1948</t>
  </si>
  <si>
    <t xml:space="preserve">CRYLAM</t>
  </si>
  <si>
    <t xml:space="preserve">Cryphaea lamyana</t>
  </si>
  <si>
    <t xml:space="preserve">CRYPLA</t>
  </si>
  <si>
    <t xml:space="preserve">Cryptomonas platyuris</t>
  </si>
  <si>
    <t xml:space="preserve">CSPLON</t>
  </si>
  <si>
    <t xml:space="preserve">Chrysosphaerella longispina</t>
  </si>
  <si>
    <t xml:space="preserve">Lauterborn, 1896</t>
  </si>
  <si>
    <t xml:space="preserve">CTEMOL</t>
  </si>
  <si>
    <t xml:space="preserve">Ctenidium molluscum</t>
  </si>
  <si>
    <t xml:space="preserve">(Hedw.) Mitt.</t>
  </si>
  <si>
    <t xml:space="preserve">CUSSCA</t>
  </si>
  <si>
    <t xml:space="preserve">Cuscuta scandens</t>
  </si>
  <si>
    <t xml:space="preserve">Brot., 1804</t>
  </si>
  <si>
    <t xml:space="preserve">CYASPX</t>
  </si>
  <si>
    <t xml:space="preserve">Cyanostylon</t>
  </si>
  <si>
    <t xml:space="preserve">L.Geitler, 1928</t>
  </si>
  <si>
    <t xml:space="preserve">CYBNAF</t>
  </si>
  <si>
    <t xml:space="preserve">Cymbopleura naviculiformis</t>
  </si>
  <si>
    <t xml:space="preserve">(Auerswald ex Heiberg) Krammer, 2003</t>
  </si>
  <si>
    <t xml:space="preserve">CYBSPX</t>
  </si>
  <si>
    <t xml:space="preserve">Cymbella</t>
  </si>
  <si>
    <t xml:space="preserve">C.A. Agardh, 1830 nom. cons.</t>
  </si>
  <si>
    <t xml:space="preserve">CYLSPX</t>
  </si>
  <si>
    <t xml:space="preserve">Cylindrospermum</t>
  </si>
  <si>
    <t xml:space="preserve">Kützing ex Bornet &amp; Flahault, 1886</t>
  </si>
  <si>
    <t xml:space="preserve">CYMMUR</t>
  </si>
  <si>
    <t xml:space="preserve">Cymbalaria muralis</t>
  </si>
  <si>
    <t xml:space="preserve">P.Gaertn., B.Mey. &amp; Scherb., 1800</t>
  </si>
  <si>
    <t xml:space="preserve">CYNDAC</t>
  </si>
  <si>
    <t xml:space="preserve">Cynodon dactylon</t>
  </si>
  <si>
    <t xml:space="preserve">(L.) Pers., 1805</t>
  </si>
  <si>
    <t xml:space="preserve">CYPERA</t>
  </si>
  <si>
    <t xml:space="preserve">Cyperus eragrostis</t>
  </si>
  <si>
    <t xml:space="preserve">Lam., 1791</t>
  </si>
  <si>
    <t xml:space="preserve">CYPESC</t>
  </si>
  <si>
    <t xml:space="preserve">Cyperus esculentus</t>
  </si>
  <si>
    <t xml:space="preserve">CYPFLA</t>
  </si>
  <si>
    <t xml:space="preserve">Cyperus flavescens</t>
  </si>
  <si>
    <t xml:space="preserve">CYPFUS</t>
  </si>
  <si>
    <t xml:space="preserve">Cyperus fuscus</t>
  </si>
  <si>
    <t xml:space="preserve">CYPINV</t>
  </si>
  <si>
    <t xml:space="preserve">Cyperus involucratus</t>
  </si>
  <si>
    <t xml:space="preserve">Rottbøll, 1772</t>
  </si>
  <si>
    <t xml:space="preserve">CYPLON</t>
  </si>
  <si>
    <t xml:space="preserve">Cyperus longus</t>
  </si>
  <si>
    <t xml:space="preserve">CYPROT</t>
  </si>
  <si>
    <t xml:space="preserve">Cyperus rotundus</t>
  </si>
  <si>
    <t xml:space="preserve">CYPSER</t>
  </si>
  <si>
    <t xml:space="preserve">Cyperus serotinus</t>
  </si>
  <si>
    <t xml:space="preserve">Rottb., 1773</t>
  </si>
  <si>
    <t xml:space="preserve">CYPSPX</t>
  </si>
  <si>
    <t xml:space="preserve">Cyperus</t>
  </si>
  <si>
    <t xml:space="preserve">CYSFRA</t>
  </si>
  <si>
    <t xml:space="preserve">Cystopteris fragilis</t>
  </si>
  <si>
    <t xml:space="preserve">(L.) Bernh., 1805</t>
  </si>
  <si>
    <t xml:space="preserve">CYYANG</t>
  </si>
  <si>
    <t xml:space="preserve">Chrysolykos angulatus</t>
  </si>
  <si>
    <t xml:space="preserve">(Willén) Nauwerck</t>
  </si>
  <si>
    <t xml:space="preserve">DACFUC</t>
  </si>
  <si>
    <t xml:space="preserve">Dactylorhiza fuchsii</t>
  </si>
  <si>
    <t xml:space="preserve">(Druce) Soó, 1962</t>
  </si>
  <si>
    <t xml:space="preserve">DACMAC</t>
  </si>
  <si>
    <t xml:space="preserve">Dactylorhiza maculata</t>
  </si>
  <si>
    <t xml:space="preserve">(L.) Soó, 1962</t>
  </si>
  <si>
    <t xml:space="preserve">DACPRA</t>
  </si>
  <si>
    <t xml:space="preserve">Dactylorhiza praetermissa</t>
  </si>
  <si>
    <t xml:space="preserve">DAMALB</t>
  </si>
  <si>
    <t xml:space="preserve">Damasonium alisma subsp. bourgaei</t>
  </si>
  <si>
    <t xml:space="preserve">(Coss.) Maire</t>
  </si>
  <si>
    <t xml:space="preserve">DAMALI</t>
  </si>
  <si>
    <t xml:space="preserve">Damasonium alisma</t>
  </si>
  <si>
    <t xml:space="preserve">DAMALO</t>
  </si>
  <si>
    <t xml:space="preserve">Damasonium alisma var. polyspermum</t>
  </si>
  <si>
    <t xml:space="preserve">(Coss.) Guin. &amp; R.Vilm., 1978</t>
  </si>
  <si>
    <t xml:space="preserve">DAMALP</t>
  </si>
  <si>
    <t xml:space="preserve">Damasonium alisma subsp. polyspermum</t>
  </si>
  <si>
    <t xml:space="preserve">DAMBOU</t>
  </si>
  <si>
    <t xml:space="preserve">Damasonium bourgaei</t>
  </si>
  <si>
    <t xml:space="preserve">DAMPOL</t>
  </si>
  <si>
    <t xml:space="preserve">Damasonium polyspermum</t>
  </si>
  <si>
    <t xml:space="preserve">DATSPX</t>
  </si>
  <si>
    <t xml:space="preserve">Datura</t>
  </si>
  <si>
    <t xml:space="preserve">DATSTR</t>
  </si>
  <si>
    <t xml:space="preserve">Datura stramonium</t>
  </si>
  <si>
    <t xml:space="preserve">DEBSPX</t>
  </si>
  <si>
    <t xml:space="preserve">Debarya</t>
  </si>
  <si>
    <t xml:space="preserve">Wittrock, 1872</t>
  </si>
  <si>
    <t xml:space="preserve">DEDINT</t>
  </si>
  <si>
    <t xml:space="preserve">Desmodesmus intermedius</t>
  </si>
  <si>
    <t xml:space="preserve">(Chodat) E.Hegewald, 2000</t>
  </si>
  <si>
    <t xml:space="preserve">DEDOPO</t>
  </si>
  <si>
    <t xml:space="preserve">Desmodesmus opoliensis</t>
  </si>
  <si>
    <t xml:space="preserve">(P.G.Richter) E.Hegewald, 2000</t>
  </si>
  <si>
    <t xml:space="preserve">DEDSPX</t>
  </si>
  <si>
    <t xml:space="preserve">Desmodesmus</t>
  </si>
  <si>
    <t xml:space="preserve">(R.Chodat) S.S.An, T.Friedl &amp; E.Hegewald, 1999</t>
  </si>
  <si>
    <t xml:space="preserve">DENLAM</t>
  </si>
  <si>
    <t xml:space="preserve">Dendrocryphaea lamyana</t>
  </si>
  <si>
    <t xml:space="preserve">(Mont.) P.Rao</t>
  </si>
  <si>
    <t xml:space="preserve">DERLUL</t>
  </si>
  <si>
    <t xml:space="preserve">Dermatocarpon luridum var. luridum</t>
  </si>
  <si>
    <t xml:space="preserve">DERLUR</t>
  </si>
  <si>
    <t xml:space="preserve">Dermatocarpon luridum</t>
  </si>
  <si>
    <t xml:space="preserve">(With.) J.R. Laundon</t>
  </si>
  <si>
    <t xml:space="preserve">DERSPX</t>
  </si>
  <si>
    <t xml:space="preserve">Dermatocarpon</t>
  </si>
  <si>
    <t xml:space="preserve">DERWEB</t>
  </si>
  <si>
    <t xml:space="preserve">Dermatocarpon weberi</t>
  </si>
  <si>
    <t xml:space="preserve">(Ach.) Mann.</t>
  </si>
  <si>
    <t xml:space="preserve">DESCES</t>
  </si>
  <si>
    <t xml:space="preserve">Deschampsia cespitosa</t>
  </si>
  <si>
    <t xml:space="preserve">DESFLE</t>
  </si>
  <si>
    <t xml:space="preserve">Deschampsia flexuosa</t>
  </si>
  <si>
    <t xml:space="preserve">(L.) Trin., 1836</t>
  </si>
  <si>
    <t xml:space="preserve">DESSET</t>
  </si>
  <si>
    <t xml:space="preserve">Deschampsia setacea</t>
  </si>
  <si>
    <t xml:space="preserve">(Huds.) Hack., 1880</t>
  </si>
  <si>
    <t xml:space="preserve">DIASPX</t>
  </si>
  <si>
    <t xml:space="preserve">Diatoma</t>
  </si>
  <si>
    <t xml:space="preserve">Bory, 1824 nom. cons.</t>
  </si>
  <si>
    <t xml:space="preserve">DICCHL</t>
  </si>
  <si>
    <t xml:space="preserve">Dictyosphaerium chlorelloides</t>
  </si>
  <si>
    <t xml:space="preserve">(Nauman) Komárek &amp; Perman, 1978</t>
  </si>
  <si>
    <t xml:space="preserve">DICHET</t>
  </si>
  <si>
    <t xml:space="preserve">Dicranella heteromalla</t>
  </si>
  <si>
    <t xml:space="preserve">(Hedw.) Schimp., 1856</t>
  </si>
  <si>
    <t xml:space="preserve">DICPAL</t>
  </si>
  <si>
    <t xml:space="preserve">Dicranella palustris</t>
  </si>
  <si>
    <t xml:space="preserve">(Dicks.) Crundw. ex Warb.      </t>
  </si>
  <si>
    <t xml:space="preserve">DICSPX</t>
  </si>
  <si>
    <t xml:space="preserve">Dicranella</t>
  </si>
  <si>
    <t xml:space="preserve">(Müll.Hal.) Schimp., nom. cons.</t>
  </si>
  <si>
    <t xml:space="preserve">DICVAR</t>
  </si>
  <si>
    <t xml:space="preserve">Dicranella varia</t>
  </si>
  <si>
    <t xml:space="preserve">DIDFER</t>
  </si>
  <si>
    <t xml:space="preserve">Didymodon ferrugineus</t>
  </si>
  <si>
    <t xml:space="preserve">(Schimp. ex Besch.) M.O.Hill </t>
  </si>
  <si>
    <t xml:space="preserve">DIDINS</t>
  </si>
  <si>
    <t xml:space="preserve">Didymodon insulanus</t>
  </si>
  <si>
    <t xml:space="preserve">(De Not.) M.O.Hill</t>
  </si>
  <si>
    <t xml:space="preserve">DIDSIN</t>
  </si>
  <si>
    <t xml:space="preserve">Didymodon sinuosus</t>
  </si>
  <si>
    <t xml:space="preserve">(Mitt.) Delogne</t>
  </si>
  <si>
    <t xml:space="preserve">DIDSPA</t>
  </si>
  <si>
    <t xml:space="preserve">Didymodon spadiceus</t>
  </si>
  <si>
    <t xml:space="preserve">(Mitt.) Limpr</t>
  </si>
  <si>
    <t xml:space="preserve">DIDSPX</t>
  </si>
  <si>
    <t xml:space="preserve">Didymodon</t>
  </si>
  <si>
    <t xml:space="preserve">DIDTOP</t>
  </si>
  <si>
    <t xml:space="preserve">Didymodon tophaceus</t>
  </si>
  <si>
    <t xml:space="preserve">(Brid.) Lisa</t>
  </si>
  <si>
    <t xml:space="preserve">DIDVIN</t>
  </si>
  <si>
    <t xml:space="preserve">Didymodon vinealis</t>
  </si>
  <si>
    <t xml:space="preserve">(Brid.) R.H.Zander</t>
  </si>
  <si>
    <t xml:space="preserve">DIECON</t>
  </si>
  <si>
    <t xml:space="preserve">Diadesmis confervacea</t>
  </si>
  <si>
    <t xml:space="preserve">Kützing, 1844</t>
  </si>
  <si>
    <t xml:space="preserve">DIGCIL</t>
  </si>
  <si>
    <t xml:space="preserve">Digitaria ciliaris</t>
  </si>
  <si>
    <t xml:space="preserve">(Retz.) Koeler, 1802</t>
  </si>
  <si>
    <t xml:space="preserve">DIGHOR</t>
  </si>
  <si>
    <t xml:space="preserve">Digitaria horizontalis</t>
  </si>
  <si>
    <t xml:space="preserve">Willd., 1809</t>
  </si>
  <si>
    <t xml:space="preserve">DIGSAN</t>
  </si>
  <si>
    <t xml:space="preserve">Digitaria sanguinalis</t>
  </si>
  <si>
    <t xml:space="preserve">(L.) Scop., 1771</t>
  </si>
  <si>
    <t xml:space="preserve">DIGSPX</t>
  </si>
  <si>
    <t xml:space="preserve">Digitaria</t>
  </si>
  <si>
    <t xml:space="preserve">Haller</t>
  </si>
  <si>
    <t xml:space="preserve">DIHFLA</t>
  </si>
  <si>
    <t xml:space="preserve">Dichodontium flavescens</t>
  </si>
  <si>
    <t xml:space="preserve">(Dicks.) Lindb.</t>
  </si>
  <si>
    <t xml:space="preserve">DIHPAL</t>
  </si>
  <si>
    <t xml:space="preserve">Dichodontium palustre </t>
  </si>
  <si>
    <t xml:space="preserve">(Dicks.) M.Stech</t>
  </si>
  <si>
    <t xml:space="preserve">DIHPEF</t>
  </si>
  <si>
    <t xml:space="preserve">Dichodontium pellucidum var. flavescens</t>
  </si>
  <si>
    <t xml:space="preserve">(Dicks. ex With.) Moore, 1873</t>
  </si>
  <si>
    <t xml:space="preserve">DIHPEL</t>
  </si>
  <si>
    <t xml:space="preserve">Dichodontium pellucidum</t>
  </si>
  <si>
    <t xml:space="preserve">DIHSPX</t>
  </si>
  <si>
    <t xml:space="preserve">Dichodontium</t>
  </si>
  <si>
    <t xml:space="preserve">Schimp.</t>
  </si>
  <si>
    <t xml:space="preserve">DIICYL</t>
  </si>
  <si>
    <t xml:space="preserve">Ditrichum cylindricum</t>
  </si>
  <si>
    <t xml:space="preserve">(Hedw.) Grout, 1936</t>
  </si>
  <si>
    <t xml:space="preserve">DILMUC</t>
  </si>
  <si>
    <t xml:space="preserve">Dialytrichia mucronata </t>
  </si>
  <si>
    <t xml:space="preserve">(Brid.) Broth.</t>
  </si>
  <si>
    <t xml:space="preserve">DINSUP</t>
  </si>
  <si>
    <t xml:space="preserve">Dianthus superbus</t>
  </si>
  <si>
    <t xml:space="preserve">DIPFUL</t>
  </si>
  <si>
    <t xml:space="preserve">Dipsacus fullonum</t>
  </si>
  <si>
    <t xml:space="preserve">DIPPIL</t>
  </si>
  <si>
    <t xml:space="preserve">Dipsacus pilosus </t>
  </si>
  <si>
    <t xml:space="preserve">DIPSAT</t>
  </si>
  <si>
    <t xml:space="preserve">Dipsacus sativus</t>
  </si>
  <si>
    <t xml:space="preserve">(L.) Honck., 1782</t>
  </si>
  <si>
    <t xml:space="preserve">DIPSPX</t>
  </si>
  <si>
    <t xml:space="preserve">Dipsacus</t>
  </si>
  <si>
    <t xml:space="preserve">DIRSCO</t>
  </si>
  <si>
    <t xml:space="preserve">Dicranum scottianum</t>
  </si>
  <si>
    <t xml:space="preserve">Turner ex R.Scott</t>
  </si>
  <si>
    <t xml:space="preserve">DIRSCP</t>
  </si>
  <si>
    <t xml:space="preserve">Dicranum scoparium</t>
  </si>
  <si>
    <t xml:space="preserve">Hedw., 1801</t>
  </si>
  <si>
    <t xml:space="preserve">DITVIS</t>
  </si>
  <si>
    <t xml:space="preserve">Dittrichia viscosa</t>
  </si>
  <si>
    <t xml:space="preserve">(L.) Greuter, 1973</t>
  </si>
  <si>
    <t xml:space="preserve">DIYGEM</t>
  </si>
  <si>
    <t xml:space="preserve">Didymosphenia geminata</t>
  </si>
  <si>
    <t xml:space="preserve">(Lyngbye) W.M.Schmidt</t>
  </si>
  <si>
    <t xml:space="preserve">DIYSPX</t>
  </si>
  <si>
    <t xml:space="preserve">Didymosphenia</t>
  </si>
  <si>
    <t xml:space="preserve">M. Schmidt, 1899 nom. cons.</t>
  </si>
  <si>
    <t xml:space="preserve">DOLSPX</t>
  </si>
  <si>
    <t xml:space="preserve">Dolichospermum</t>
  </si>
  <si>
    <t xml:space="preserve">(Ralfs ex Bornet &amp; Flahault) P.Wacklin, L.Hoffmann &amp; J.Komárek, 2009</t>
  </si>
  <si>
    <t xml:space="preserve">DORSPX</t>
  </si>
  <si>
    <t xml:space="preserve">Doronicum</t>
  </si>
  <si>
    <t xml:space="preserve">DOYREC</t>
  </si>
  <si>
    <t xml:space="preserve">Dorycnium rectum</t>
  </si>
  <si>
    <t xml:space="preserve">(L.) Ser., 1825</t>
  </si>
  <si>
    <t xml:space="preserve">DRASPX</t>
  </si>
  <si>
    <t xml:space="preserve">Draparnaldia</t>
  </si>
  <si>
    <t xml:space="preserve">Bory, 1808</t>
  </si>
  <si>
    <t xml:space="preserve">DREADU</t>
  </si>
  <si>
    <t xml:space="preserve">Drepanocladus aduncus</t>
  </si>
  <si>
    <t xml:space="preserve">(Hedw.) Warnst.</t>
  </si>
  <si>
    <t xml:space="preserve">DREEXA</t>
  </si>
  <si>
    <t xml:space="preserve">Drepanocladus exannulatus</t>
  </si>
  <si>
    <t xml:space="preserve">(Schimp.) Warnst.</t>
  </si>
  <si>
    <t xml:space="preserve">DREEXM</t>
  </si>
  <si>
    <t xml:space="preserve">Drepanocladus examulatus</t>
  </si>
  <si>
    <t xml:space="preserve">DREFLU</t>
  </si>
  <si>
    <t xml:space="preserve">Drepanocladus fluitans</t>
  </si>
  <si>
    <t xml:space="preserve">DREKNE</t>
  </si>
  <si>
    <t xml:space="preserve">Drepanocladus kneiffii </t>
  </si>
  <si>
    <t xml:space="preserve">(Schp.) Warnst.</t>
  </si>
  <si>
    <t xml:space="preserve">DRELYC</t>
  </si>
  <si>
    <t xml:space="preserve">Drepanocladus lycopodioides</t>
  </si>
  <si>
    <t xml:space="preserve">(Brid.) Warnst. </t>
  </si>
  <si>
    <t xml:space="preserve">DREPOL</t>
  </si>
  <si>
    <t xml:space="preserve">Drepanocladus polycarpos </t>
  </si>
  <si>
    <t xml:space="preserve">(Blandow ex Voit) Warnst.</t>
  </si>
  <si>
    <t xml:space="preserve">DREREV</t>
  </si>
  <si>
    <t xml:space="preserve">Drepanocladus revolvens</t>
  </si>
  <si>
    <t xml:space="preserve">DRESEN</t>
  </si>
  <si>
    <t xml:space="preserve">Drepanocladus sendtneri</t>
  </si>
  <si>
    <t xml:space="preserve">(Schimp. ex H.Müll.) Warnst</t>
  </si>
  <si>
    <t xml:space="preserve">DRESIM</t>
  </si>
  <si>
    <t xml:space="preserve">Drepanocladus simplicissimus </t>
  </si>
  <si>
    <t xml:space="preserve">Warnst.</t>
  </si>
  <si>
    <t xml:space="preserve">DRESPX</t>
  </si>
  <si>
    <t xml:space="preserve">Drepanocladus</t>
  </si>
  <si>
    <t xml:space="preserve">(Müll.Hal.) G.Roth, nom. cons.</t>
  </si>
  <si>
    <t xml:space="preserve">DROANG</t>
  </si>
  <si>
    <t xml:space="preserve">Drosera anglica</t>
  </si>
  <si>
    <t xml:space="preserve">DROINT</t>
  </si>
  <si>
    <t xml:space="preserve">Drosera intermedia</t>
  </si>
  <si>
    <t xml:space="preserve">Hayne, 1798</t>
  </si>
  <si>
    <t xml:space="preserve">DROLON</t>
  </si>
  <si>
    <t xml:space="preserve">Drosera longifolia</t>
  </si>
  <si>
    <t xml:space="preserve">DROROT</t>
  </si>
  <si>
    <t xml:space="preserve">Drosera rotundifolia</t>
  </si>
  <si>
    <t xml:space="preserve">DRYANT</t>
  </si>
  <si>
    <t xml:space="preserve">Dryopteris antarctica</t>
  </si>
  <si>
    <t xml:space="preserve">(Baker) C.Chr., 1913</t>
  </si>
  <si>
    <t xml:space="preserve">DRYCAR</t>
  </si>
  <si>
    <t xml:space="preserve">Dryopteris carthusiana</t>
  </si>
  <si>
    <t xml:space="preserve">(Vill.) H.P.Fuchs, 1959</t>
  </si>
  <si>
    <t xml:space="preserve">DRYFIL</t>
  </si>
  <si>
    <t xml:space="preserve">Dryopteris filix-mas</t>
  </si>
  <si>
    <t xml:space="preserve">DRYSPX</t>
  </si>
  <si>
    <t xml:space="preserve">Dryopteris</t>
  </si>
  <si>
    <t xml:space="preserve">Adanson, 1763</t>
  </si>
  <si>
    <t xml:space="preserve">DUMHIR</t>
  </si>
  <si>
    <t xml:space="preserve">Dumortiera hirsuta</t>
  </si>
  <si>
    <t xml:space="preserve">(Sw.) Nees</t>
  </si>
  <si>
    <t xml:space="preserve">DYSBOT</t>
  </si>
  <si>
    <t xml:space="preserve">Dysphania botrys</t>
  </si>
  <si>
    <t xml:space="preserve">(L.) Mosyakin &amp; Clemants, 2002</t>
  </si>
  <si>
    <t xml:space="preserve">ECHCRU</t>
  </si>
  <si>
    <t xml:space="preserve">Echinochloa crus-galli</t>
  </si>
  <si>
    <t xml:space="preserve">ECHORY</t>
  </si>
  <si>
    <t xml:space="preserve">Echinochloa oryzoides</t>
  </si>
  <si>
    <t xml:space="preserve">(Ard.) Fritsch, 1891</t>
  </si>
  <si>
    <t xml:space="preserve">ECHSPX</t>
  </si>
  <si>
    <t xml:space="preserve">Echinochloa</t>
  </si>
  <si>
    <t xml:space="preserve">ECLPRO</t>
  </si>
  <si>
    <t xml:space="preserve">Eclipta prostrata</t>
  </si>
  <si>
    <t xml:space="preserve">EGEDEN</t>
  </si>
  <si>
    <t xml:space="preserve">Egeria densa</t>
  </si>
  <si>
    <t xml:space="preserve">Planch., 1849</t>
  </si>
  <si>
    <t xml:space="preserve">EICCRA</t>
  </si>
  <si>
    <t xml:space="preserve">Eichhornia crassipes</t>
  </si>
  <si>
    <t xml:space="preserve">(Mart.) Solms, 1883</t>
  </si>
  <si>
    <t xml:space="preserve">EICSPX</t>
  </si>
  <si>
    <t xml:space="preserve">Eichhornia</t>
  </si>
  <si>
    <t xml:space="preserve">K.S. Kunth</t>
  </si>
  <si>
    <t xml:space="preserve">ELAALS</t>
  </si>
  <si>
    <t xml:space="preserve">Elatine alsinastrum</t>
  </si>
  <si>
    <t xml:space="preserve">ELAAMB</t>
  </si>
  <si>
    <t xml:space="preserve">Elatine ambigua</t>
  </si>
  <si>
    <t xml:space="preserve">ELABRO</t>
  </si>
  <si>
    <t xml:space="preserve">Elatine brochonii</t>
  </si>
  <si>
    <t xml:space="preserve">Clavaud, 1883</t>
  </si>
  <si>
    <t xml:space="preserve">ELAHEX</t>
  </si>
  <si>
    <t xml:space="preserve">Elatine hexandra</t>
  </si>
  <si>
    <t xml:space="preserve">(Lapierre) DC., 1808</t>
  </si>
  <si>
    <t xml:space="preserve">ELAHUN</t>
  </si>
  <si>
    <t xml:space="preserve">Elatine hungarica</t>
  </si>
  <si>
    <t xml:space="preserve">ELAHYD</t>
  </si>
  <si>
    <t xml:space="preserve">Elatine hydropiper</t>
  </si>
  <si>
    <t xml:space="preserve">ELAHYM</t>
  </si>
  <si>
    <t xml:space="preserve">Elatine hydropiper subsp. macropoda</t>
  </si>
  <si>
    <t xml:space="preserve">(Guss.) O.Bolòs &amp; Vigo, 1990</t>
  </si>
  <si>
    <t xml:space="preserve">ELAMAC</t>
  </si>
  <si>
    <t xml:space="preserve">Elatine macropoda</t>
  </si>
  <si>
    <t xml:space="preserve">Guss., 1827</t>
  </si>
  <si>
    <t xml:space="preserve">ELAORT</t>
  </si>
  <si>
    <t xml:space="preserve">Elatine orthosperma</t>
  </si>
  <si>
    <t xml:space="preserve">Düben, 1839</t>
  </si>
  <si>
    <t xml:space="preserve">ELASPX</t>
  </si>
  <si>
    <t xml:space="preserve">Elatine</t>
  </si>
  <si>
    <t xml:space="preserve">ELATRI</t>
  </si>
  <si>
    <t xml:space="preserve">Elatine triandra</t>
  </si>
  <si>
    <t xml:space="preserve">Schkuhr, 1791</t>
  </si>
  <si>
    <t xml:space="preserve">ELDPAL</t>
  </si>
  <si>
    <t xml:space="preserve">Elodes palustris</t>
  </si>
  <si>
    <t xml:space="preserve">Spach, 1836</t>
  </si>
  <si>
    <t xml:space="preserve">ELEACI</t>
  </si>
  <si>
    <t xml:space="preserve">Eleocharis acicularis</t>
  </si>
  <si>
    <t xml:space="preserve">(L.) Roem. &amp; Schult., 1817</t>
  </si>
  <si>
    <t xml:space="preserve">ELEAUS</t>
  </si>
  <si>
    <t xml:space="preserve">Eleocharis austriaca</t>
  </si>
  <si>
    <t xml:space="preserve">Hayek, 1910</t>
  </si>
  <si>
    <t xml:space="preserve">ELEBON</t>
  </si>
  <si>
    <t xml:space="preserve">Eleocharis bonariensis</t>
  </si>
  <si>
    <t xml:space="preserve">Nees, 1840</t>
  </si>
  <si>
    <t xml:space="preserve">ELEMAA</t>
  </si>
  <si>
    <t xml:space="preserve">Eleocharis mamillata subsp. austriaca </t>
  </si>
  <si>
    <t xml:space="preserve">(Hayek) Strandh., 1965</t>
  </si>
  <si>
    <t xml:space="preserve">ELEMAM</t>
  </si>
  <si>
    <t xml:space="preserve">Eleocharis mamillata</t>
  </si>
  <si>
    <t xml:space="preserve">H.Lindb., 1902</t>
  </si>
  <si>
    <t xml:space="preserve">ELEMUL</t>
  </si>
  <si>
    <t xml:space="preserve">Eleocharis multicaulis</t>
  </si>
  <si>
    <t xml:space="preserve">(Sm.) Desv., 1818</t>
  </si>
  <si>
    <t xml:space="preserve">ELEOVA</t>
  </si>
  <si>
    <t xml:space="preserve">Eleocharis ovata</t>
  </si>
  <si>
    <t xml:space="preserve">(Roth) Roem. &amp; Schult., 1817</t>
  </si>
  <si>
    <t xml:space="preserve">ELEPAL</t>
  </si>
  <si>
    <t xml:space="preserve">Eleocharis palustris</t>
  </si>
  <si>
    <t xml:space="preserve">ELEPAP</t>
  </si>
  <si>
    <t xml:space="preserve">Eleocharis palustris subsp. palustris</t>
  </si>
  <si>
    <t xml:space="preserve">ELEPAR</t>
  </si>
  <si>
    <t xml:space="preserve">Eleocharis parvula</t>
  </si>
  <si>
    <t xml:space="preserve">Link ex Bluff, Nees &amp; Schauer, 1836 </t>
  </si>
  <si>
    <t xml:space="preserve">ELEPAV</t>
  </si>
  <si>
    <t xml:space="preserve">Eleocharis palustris subsp. vulgaris</t>
  </si>
  <si>
    <t xml:space="preserve">Walters, 1949</t>
  </si>
  <si>
    <t xml:space="preserve">ELEPAW</t>
  </si>
  <si>
    <t xml:space="preserve">Eleocharis palustris subsp. waltersii </t>
  </si>
  <si>
    <t xml:space="preserve">Bures &amp; Danihelka, 2008</t>
  </si>
  <si>
    <t xml:space="preserve">ELEQUI</t>
  </si>
  <si>
    <t xml:space="preserve">Eleocharis quinqueflora</t>
  </si>
  <si>
    <t xml:space="preserve">(Hartmann) O.Schwarz, 1949</t>
  </si>
  <si>
    <t xml:space="preserve">ELESPX</t>
  </si>
  <si>
    <t xml:space="preserve">Eleocharis</t>
  </si>
  <si>
    <t xml:space="preserve">R. Br.</t>
  </si>
  <si>
    <t xml:space="preserve">ELESTI</t>
  </si>
  <si>
    <t xml:space="preserve">Eleocharis striatula</t>
  </si>
  <si>
    <t xml:space="preserve">E.Desv.</t>
  </si>
  <si>
    <t xml:space="preserve">ELEUNI</t>
  </si>
  <si>
    <t xml:space="preserve">Eleocharis uniglumis</t>
  </si>
  <si>
    <t xml:space="preserve">(Link) Schult., 1824</t>
  </si>
  <si>
    <t xml:space="preserve">ELGFLU</t>
  </si>
  <si>
    <t xml:space="preserve">Eleogiton fluitans</t>
  </si>
  <si>
    <t xml:space="preserve">(L.) Link, 1827</t>
  </si>
  <si>
    <t xml:space="preserve">ELLARE</t>
  </si>
  <si>
    <t xml:space="preserve">Ellerbeckia arenaria</t>
  </si>
  <si>
    <t xml:space="preserve">(Moore) Crawford</t>
  </si>
  <si>
    <t xml:space="preserve">ELLSPX</t>
  </si>
  <si>
    <t xml:space="preserve">Ellerbeckia</t>
  </si>
  <si>
    <t xml:space="preserve">R.M.Crawford</t>
  </si>
  <si>
    <t xml:space="preserve">ELOCAL</t>
  </si>
  <si>
    <t xml:space="preserve">Elodea callitrichoides</t>
  </si>
  <si>
    <t xml:space="preserve">(Rich.) Casp., 1857</t>
  </si>
  <si>
    <t xml:space="preserve">ELOCAN</t>
  </si>
  <si>
    <t xml:space="preserve">Elodea canadensis</t>
  </si>
  <si>
    <t xml:space="preserve">ELOERN</t>
  </si>
  <si>
    <t xml:space="preserve">Elodea ernstiae</t>
  </si>
  <si>
    <t xml:space="preserve">H.St.John, 1963</t>
  </si>
  <si>
    <t xml:space="preserve">ELONUT</t>
  </si>
  <si>
    <t xml:space="preserve">Elodea nuttalii</t>
  </si>
  <si>
    <t xml:space="preserve">(Planch.) H.St.John, 1920</t>
  </si>
  <si>
    <t xml:space="preserve">ELOSPX</t>
  </si>
  <si>
    <t xml:space="preserve">Elodea</t>
  </si>
  <si>
    <t xml:space="preserve">Michx.</t>
  </si>
  <si>
    <t xml:space="preserve">ELTREP</t>
  </si>
  <si>
    <t xml:space="preserve">Elytrigia repens</t>
  </si>
  <si>
    <t xml:space="preserve">(L.) Desv. ex Nevski, 1934</t>
  </si>
  <si>
    <t xml:space="preserve">ELTRER</t>
  </si>
  <si>
    <t xml:space="preserve">Elytrigia repens subsp. repens</t>
  </si>
  <si>
    <t xml:space="preserve">(L.) Desv. ex Nevski</t>
  </si>
  <si>
    <t xml:space="preserve">ELYCAN</t>
  </si>
  <si>
    <t xml:space="preserve">Elymus caninus</t>
  </si>
  <si>
    <t xml:space="preserve">(L.) L., 1755</t>
  </si>
  <si>
    <t xml:space="preserve">ELYSPX</t>
  </si>
  <si>
    <t xml:space="preserve">Elymus</t>
  </si>
  <si>
    <t xml:space="preserve">ENCSPX</t>
  </si>
  <si>
    <t xml:space="preserve">Encyonema</t>
  </si>
  <si>
    <t xml:space="preserve">Kützing, 1833</t>
  </si>
  <si>
    <t xml:space="preserve">ENOMUL</t>
  </si>
  <si>
    <t xml:space="preserve">Entosthodon muhlenbergii</t>
  </si>
  <si>
    <t xml:space="preserve">(Turner) Fife</t>
  </si>
  <si>
    <t xml:space="preserve">ENTCOM</t>
  </si>
  <si>
    <t xml:space="preserve">Enteromorpha compressa</t>
  </si>
  <si>
    <t xml:space="preserve">(Linnaeus) Nees, 1820</t>
  </si>
  <si>
    <t xml:space="preserve">ENTINT</t>
  </si>
  <si>
    <t xml:space="preserve">Enteromorpha intestinalis</t>
  </si>
  <si>
    <t xml:space="preserve">ENTSPX</t>
  </si>
  <si>
    <t xml:space="preserve">Enteromorpha</t>
  </si>
  <si>
    <t xml:space="preserve">Link, 1820</t>
  </si>
  <si>
    <t xml:space="preserve">EPIALS</t>
  </si>
  <si>
    <t xml:space="preserve">Epilobium alsinifolium</t>
  </si>
  <si>
    <t xml:space="preserve">Vill., 1779 </t>
  </si>
  <si>
    <t xml:space="preserve">EPIANG</t>
  </si>
  <si>
    <t xml:space="preserve">Epilobium angustifolium</t>
  </si>
  <si>
    <t xml:space="preserve">EPICIL</t>
  </si>
  <si>
    <t xml:space="preserve">Epilobium ciliatum</t>
  </si>
  <si>
    <t xml:space="preserve">EPIDOD</t>
  </si>
  <si>
    <t xml:space="preserve">Epilobium dodonaei</t>
  </si>
  <si>
    <t xml:space="preserve">Vill., 1779</t>
  </si>
  <si>
    <t xml:space="preserve">EPIHIR</t>
  </si>
  <si>
    <t xml:space="preserve">Epilobium hirsutum</t>
  </si>
  <si>
    <t xml:space="preserve">EPILAN</t>
  </si>
  <si>
    <t xml:space="preserve">Epilobium lanceolatum</t>
  </si>
  <si>
    <t xml:space="preserve">Sebast. &amp; Mauri, 1818</t>
  </si>
  <si>
    <t xml:space="preserve">EPIMON</t>
  </si>
  <si>
    <t xml:space="preserve">Epilobium montanum</t>
  </si>
  <si>
    <t xml:space="preserve">EPIOBS</t>
  </si>
  <si>
    <t xml:space="preserve">Epilobium obscurum</t>
  </si>
  <si>
    <t xml:space="preserve">EPIPAL</t>
  </si>
  <si>
    <t xml:space="preserve">Epilobium palustre</t>
  </si>
  <si>
    <t xml:space="preserve">EPIPAR</t>
  </si>
  <si>
    <t xml:space="preserve">Epilobium parviflorum</t>
  </si>
  <si>
    <t xml:space="preserve">EPIROS</t>
  </si>
  <si>
    <t xml:space="preserve">Epilobium roseum</t>
  </si>
  <si>
    <t xml:space="preserve">EPISPX</t>
  </si>
  <si>
    <t xml:space="preserve">Epilobium</t>
  </si>
  <si>
    <t xml:space="preserve">EPITET</t>
  </si>
  <si>
    <t xml:space="preserve">Epilobium tetragonum</t>
  </si>
  <si>
    <t xml:space="preserve">EQUARV</t>
  </si>
  <si>
    <t xml:space="preserve">Equisetum arvense</t>
  </si>
  <si>
    <t xml:space="preserve">EQUFLU</t>
  </si>
  <si>
    <t xml:space="preserve">Equisetum fluviatile</t>
  </si>
  <si>
    <t xml:space="preserve">EQUHYE</t>
  </si>
  <si>
    <t xml:space="preserve">Equisetum hyemale</t>
  </si>
  <si>
    <t xml:space="preserve">EQULIM</t>
  </si>
  <si>
    <t xml:space="preserve">Equisetum limosum </t>
  </si>
  <si>
    <t xml:space="preserve">EQUMAX</t>
  </si>
  <si>
    <t xml:space="preserve">Equisetum maximum</t>
  </si>
  <si>
    <t xml:space="preserve">EQUPAL</t>
  </si>
  <si>
    <t xml:space="preserve">Equisetum palustre</t>
  </si>
  <si>
    <t xml:space="preserve">EQUPRA</t>
  </si>
  <si>
    <t xml:space="preserve">Equisetum pratense</t>
  </si>
  <si>
    <t xml:space="preserve">EQURAM</t>
  </si>
  <si>
    <t xml:space="preserve">Equisetum ramosissimum</t>
  </si>
  <si>
    <t xml:space="preserve">Desf., 1799</t>
  </si>
  <si>
    <t xml:space="preserve">EQUSPX</t>
  </si>
  <si>
    <t xml:space="preserve">Equisetum</t>
  </si>
  <si>
    <t xml:space="preserve">EQUSYL</t>
  </si>
  <si>
    <t xml:space="preserve">Equisetum sylvaticum</t>
  </si>
  <si>
    <t xml:space="preserve">EQUTEL</t>
  </si>
  <si>
    <t xml:space="preserve">Equisetum telmateia</t>
  </si>
  <si>
    <t xml:space="preserve">Ehrh., 1783</t>
  </si>
  <si>
    <t xml:space="preserve">EQUVAR</t>
  </si>
  <si>
    <t xml:space="preserve">Equisetum variegatum</t>
  </si>
  <si>
    <t xml:space="preserve">Schleich., 1797</t>
  </si>
  <si>
    <t xml:space="preserve">EQUXLI</t>
  </si>
  <si>
    <t xml:space="preserve">Equisetum x litorale</t>
  </si>
  <si>
    <t xml:space="preserve">Kuhlew. ex Rupr., 1845</t>
  </si>
  <si>
    <t xml:space="preserve">ERARAV</t>
  </si>
  <si>
    <t xml:space="preserve">Erianthus ravennae </t>
  </si>
  <si>
    <t xml:space="preserve">EREFLO</t>
  </si>
  <si>
    <t xml:space="preserve">Erigeron floribundus</t>
  </si>
  <si>
    <t xml:space="preserve">(Kunth) Sch.Bip., 1865</t>
  </si>
  <si>
    <t xml:space="preserve">ERESPX</t>
  </si>
  <si>
    <t xml:space="preserve">Erigeron</t>
  </si>
  <si>
    <t xml:space="preserve">ERESUM</t>
  </si>
  <si>
    <t xml:space="preserve">Erigeron sumatrensis</t>
  </si>
  <si>
    <t xml:space="preserve">Retz., 1810</t>
  </si>
  <si>
    <t xml:space="preserve">ERGPAR</t>
  </si>
  <si>
    <t xml:space="preserve">Eragrostis parviflora</t>
  </si>
  <si>
    <t xml:space="preserve">(R.Br.) Trin., 1830</t>
  </si>
  <si>
    <t xml:space="preserve">ERGPIL</t>
  </si>
  <si>
    <t xml:space="preserve">Eragrostis pilosa</t>
  </si>
  <si>
    <t xml:space="preserve">ERGSPX</t>
  </si>
  <si>
    <t xml:space="preserve">Eragrostis</t>
  </si>
  <si>
    <t xml:space="preserve">Wolf, 1776</t>
  </si>
  <si>
    <t xml:space="preserve">ERIAQU</t>
  </si>
  <si>
    <t xml:space="preserve">Eriocaulon aquaticum</t>
  </si>
  <si>
    <t xml:space="preserve">ERICIN</t>
  </si>
  <si>
    <t xml:space="preserve">Eriocaulon cinereum</t>
  </si>
  <si>
    <t xml:space="preserve">EROANG</t>
  </si>
  <si>
    <t xml:space="preserve">Eriophorum angustifolium</t>
  </si>
  <si>
    <t xml:space="preserve">Honck., 1782</t>
  </si>
  <si>
    <t xml:space="preserve">EROGRA</t>
  </si>
  <si>
    <t xml:space="preserve">Eriophorum gracile</t>
  </si>
  <si>
    <t xml:space="preserve">Koch ex Roth, 1806</t>
  </si>
  <si>
    <t xml:space="preserve">EROLAT</t>
  </si>
  <si>
    <t xml:space="preserve">Eriophorum latifolium</t>
  </si>
  <si>
    <t xml:space="preserve">Hoppe, 1800</t>
  </si>
  <si>
    <t xml:space="preserve">EROPOL</t>
  </si>
  <si>
    <t xml:space="preserve">Eriophorum polystachion</t>
  </si>
  <si>
    <t xml:space="preserve">EROSCH</t>
  </si>
  <si>
    <t xml:space="preserve">Eriophorum scheuchzeri</t>
  </si>
  <si>
    <t xml:space="preserve">EROVAG</t>
  </si>
  <si>
    <t xml:space="preserve">Eriophorum vaginatum</t>
  </si>
  <si>
    <t xml:space="preserve">ERTGUT</t>
  </si>
  <si>
    <t xml:space="preserve">Erythranthe guttata</t>
  </si>
  <si>
    <t xml:space="preserve">(Fisch. ex DC.) G.L.Nesom, 2012 </t>
  </si>
  <si>
    <t xml:space="preserve">ERTMOS</t>
  </si>
  <si>
    <t xml:space="preserve">Erythranthe moschata</t>
  </si>
  <si>
    <t xml:space="preserve">(Douglas ex Lindl.) G.L.Nesom, 2012 </t>
  </si>
  <si>
    <t xml:space="preserve">ERTXRO</t>
  </si>
  <si>
    <t xml:space="preserve">Erythranthe x robertsii</t>
  </si>
  <si>
    <t xml:space="preserve">(Silverside) G.L.Nesom, 2013</t>
  </si>
  <si>
    <t xml:space="preserve">ERYCOR</t>
  </si>
  <si>
    <t xml:space="preserve">Eryngium corniculatum</t>
  </si>
  <si>
    <t xml:space="preserve">ERYGAL</t>
  </si>
  <si>
    <t xml:space="preserve">Eryngium galioides</t>
  </si>
  <si>
    <t xml:space="preserve">ERYVIV</t>
  </si>
  <si>
    <t xml:space="preserve">Eryngium viviparum</t>
  </si>
  <si>
    <t xml:space="preserve">J.Gay, 1848</t>
  </si>
  <si>
    <t xml:space="preserve">EUCMIN</t>
  </si>
  <si>
    <t xml:space="preserve">Eucapsis minor</t>
  </si>
  <si>
    <t xml:space="preserve">(Skuja) Elenkin, 1933</t>
  </si>
  <si>
    <t xml:space="preserve">EUCVER</t>
  </si>
  <si>
    <t xml:space="preserve">Eucladium verticillatum</t>
  </si>
  <si>
    <t xml:space="preserve">(With.) Bruch &amp; Schimp.</t>
  </si>
  <si>
    <t xml:space="preserve">EUHMIN</t>
  </si>
  <si>
    <t xml:space="preserve">Euphrasia minima</t>
  </si>
  <si>
    <t xml:space="preserve">Jacq. ex DC., 1805</t>
  </si>
  <si>
    <t xml:space="preserve">EUHSPX</t>
  </si>
  <si>
    <t xml:space="preserve">Euphrasia</t>
  </si>
  <si>
    <t xml:space="preserve">EUOPLA</t>
  </si>
  <si>
    <t xml:space="preserve">Euphorbia platyphyllos</t>
  </si>
  <si>
    <t xml:space="preserve">EUPCAN</t>
  </si>
  <si>
    <t xml:space="preserve">Eupatorium cannabinum</t>
  </si>
  <si>
    <t xml:space="preserve">EURHIA</t>
  </si>
  <si>
    <t xml:space="preserve">Eurhynchium hians</t>
  </si>
  <si>
    <t xml:space="preserve">(Hedw.) Sande Lac</t>
  </si>
  <si>
    <t xml:space="preserve">EURPRA</t>
  </si>
  <si>
    <t xml:space="preserve">Eurhynchium praelongum var. praelongum</t>
  </si>
  <si>
    <t xml:space="preserve">(Hedw.) B. S. G.</t>
  </si>
  <si>
    <t xml:space="preserve">EURPRS</t>
  </si>
  <si>
    <t xml:space="preserve">Eurhynchium praelongum var. stokesii</t>
  </si>
  <si>
    <t xml:space="preserve">(Turner) Dixon, 1896</t>
  </si>
  <si>
    <t xml:space="preserve">EURSPE</t>
  </si>
  <si>
    <t xml:space="preserve">Eurhynchium speciosum</t>
  </si>
  <si>
    <t xml:space="preserve">(Brid.) Jur.</t>
  </si>
  <si>
    <t xml:space="preserve">EURSPX</t>
  </si>
  <si>
    <t xml:space="preserve">Eurhynchium</t>
  </si>
  <si>
    <t xml:space="preserve">Bruch &amp; W.P. Schimper, 1854</t>
  </si>
  <si>
    <t xml:space="preserve">EURSTO</t>
  </si>
  <si>
    <t xml:space="preserve">Eurhynchium stokesii</t>
  </si>
  <si>
    <t xml:space="preserve">(Turner) Schimp.</t>
  </si>
  <si>
    <t xml:space="preserve">EURSWA</t>
  </si>
  <si>
    <t xml:space="preserve">Eurhynchium swartzii     </t>
  </si>
  <si>
    <t xml:space="preserve">(Turn.) Curn.</t>
  </si>
  <si>
    <t xml:space="preserve">EUSRIC</t>
  </si>
  <si>
    <t xml:space="preserve">Euastropsis richteri</t>
  </si>
  <si>
    <t xml:space="preserve">(Schmidle) Lagerheim, 1895</t>
  </si>
  <si>
    <t xml:space="preserve">EUSSPX</t>
  </si>
  <si>
    <t xml:space="preserve">Euastropsis</t>
  </si>
  <si>
    <t xml:space="preserve">Lagerheim, 1894</t>
  </si>
  <si>
    <t xml:space="preserve">EXAPUS</t>
  </si>
  <si>
    <t xml:space="preserve">Exaculum pusillum</t>
  </si>
  <si>
    <t xml:space="preserve">(Lam.) Caruel, 1886</t>
  </si>
  <si>
    <t xml:space="preserve">EXSCRI</t>
  </si>
  <si>
    <t xml:space="preserve">Exsertotheca crispa</t>
  </si>
  <si>
    <t xml:space="preserve">(Hedw.) S.Olsson, Enroth &amp; D.Quandt, 2011</t>
  </si>
  <si>
    <t xml:space="preserve">FALDUM</t>
  </si>
  <si>
    <t xml:space="preserve">Fallopia dumetorum</t>
  </si>
  <si>
    <t xml:space="preserve">(L.) Holub, 1971</t>
  </si>
  <si>
    <t xml:space="preserve">FALJAP</t>
  </si>
  <si>
    <t xml:space="preserve">Fallopia japonica</t>
  </si>
  <si>
    <t xml:space="preserve">(Houtt.) Ronse Decr., 1988</t>
  </si>
  <si>
    <t xml:space="preserve">FEGCON</t>
  </si>
  <si>
    <t xml:space="preserve">Fegatella conica</t>
  </si>
  <si>
    <t xml:space="preserve">FESARU</t>
  </si>
  <si>
    <t xml:space="preserve">Festuca arundinacea</t>
  </si>
  <si>
    <t xml:space="preserve">FESGIG</t>
  </si>
  <si>
    <t xml:space="preserve">Festuca gigantea</t>
  </si>
  <si>
    <t xml:space="preserve">(L.) Vill., 1787</t>
  </si>
  <si>
    <t xml:space="preserve">FESPRA</t>
  </si>
  <si>
    <t xml:space="preserve">Festuca pratensis</t>
  </si>
  <si>
    <t xml:space="preserve">FESRUB</t>
  </si>
  <si>
    <t xml:space="preserve">Festuca rubra</t>
  </si>
  <si>
    <t xml:space="preserve">FESSPX</t>
  </si>
  <si>
    <t xml:space="preserve">Festuca</t>
  </si>
  <si>
    <t xml:space="preserve">FESSYL</t>
  </si>
  <si>
    <t xml:space="preserve">Festuca sylvatica</t>
  </si>
  <si>
    <t xml:space="preserve">FICVER</t>
  </si>
  <si>
    <t xml:space="preserve">Ficaria verna</t>
  </si>
  <si>
    <t xml:space="preserve">FILULM</t>
  </si>
  <si>
    <t xml:space="preserve">Filipendula ulmaria</t>
  </si>
  <si>
    <t xml:space="preserve">(L.) Maxim., 1879</t>
  </si>
  <si>
    <t xml:space="preserve">FILVUL</t>
  </si>
  <si>
    <t xml:space="preserve">Filipendula vulgaris</t>
  </si>
  <si>
    <t xml:space="preserve">Moench, 1794 </t>
  </si>
  <si>
    <t xml:space="preserve">FIMANN</t>
  </si>
  <si>
    <t xml:space="preserve">Fimbristylis annua</t>
  </si>
  <si>
    <t xml:space="preserve">(All.) Roem. &amp; Schult., 1817</t>
  </si>
  <si>
    <t xml:space="preserve">FIMBIS</t>
  </si>
  <si>
    <t xml:space="preserve">Fimbristylis bisumbellata</t>
  </si>
  <si>
    <t xml:space="preserve">(Forssk.) Bubani, 1850</t>
  </si>
  <si>
    <t xml:space="preserve">FIMSQU</t>
  </si>
  <si>
    <t xml:space="preserve">Fimbristylis squarrosa</t>
  </si>
  <si>
    <t xml:space="preserve">FISADI</t>
  </si>
  <si>
    <t xml:space="preserve">Fissidens adianthoides</t>
  </si>
  <si>
    <t xml:space="preserve">FISAFF</t>
  </si>
  <si>
    <t xml:space="preserve">Fissidens affinis</t>
  </si>
  <si>
    <t xml:space="preserve">Broth. &amp; Paris</t>
  </si>
  <si>
    <t xml:space="preserve">FISARN</t>
  </si>
  <si>
    <t xml:space="preserve">Fissidens arnoldii</t>
  </si>
  <si>
    <t xml:space="preserve">R.Ruthe</t>
  </si>
  <si>
    <t xml:space="preserve">FISBRC</t>
  </si>
  <si>
    <t xml:space="preserve">Fissidens bryoides var. caespitans </t>
  </si>
  <si>
    <t xml:space="preserve">FISBRG</t>
  </si>
  <si>
    <t xml:space="preserve">Fissidens bryoides var. gymnandrus</t>
  </si>
  <si>
    <t xml:space="preserve">(Buse) R.Ruthe, 1870</t>
  </si>
  <si>
    <t xml:space="preserve">FISBRY</t>
  </si>
  <si>
    <t xml:space="preserve">Fissidens bryoides</t>
  </si>
  <si>
    <t xml:space="preserve">Hedwig, 1801</t>
  </si>
  <si>
    <t xml:space="preserve">FISCOM</t>
  </si>
  <si>
    <t xml:space="preserve">Fissidens compienei</t>
  </si>
  <si>
    <t xml:space="preserve">Broth. &amp; Paris, 1909</t>
  </si>
  <si>
    <t xml:space="preserve">FISCRA</t>
  </si>
  <si>
    <t xml:space="preserve">Fissidens crassipes</t>
  </si>
  <si>
    <t xml:space="preserve">Wilson ex Bruch &amp; Schimp.</t>
  </si>
  <si>
    <t xml:space="preserve">FISCRC</t>
  </si>
  <si>
    <t xml:space="preserve">Fissidens crassipes subsp. crassipes</t>
  </si>
  <si>
    <t xml:space="preserve">Wilson ex Bruch &amp; Schimp., 1849</t>
  </si>
  <si>
    <t xml:space="preserve">FISCRI</t>
  </si>
  <si>
    <t xml:space="preserve">Fissidens crispus</t>
  </si>
  <si>
    <t xml:space="preserve">Mont.</t>
  </si>
  <si>
    <t xml:space="preserve">FISCUR</t>
  </si>
  <si>
    <t xml:space="preserve">Fissidens curnovii</t>
  </si>
  <si>
    <t xml:space="preserve">Mitt.</t>
  </si>
  <si>
    <t xml:space="preserve">FISDUB</t>
  </si>
  <si>
    <t xml:space="preserve">Fissidens dubius</t>
  </si>
  <si>
    <t xml:space="preserve">P.Beauv.</t>
  </si>
  <si>
    <t xml:space="preserve">FISEXI</t>
  </si>
  <si>
    <t xml:space="preserve">Fissidens exilis</t>
  </si>
  <si>
    <t xml:space="preserve">FISFON</t>
  </si>
  <si>
    <t xml:space="preserve">Fissidens fontanus</t>
  </si>
  <si>
    <t xml:space="preserve">(Bach.Pyl.) Steud.</t>
  </si>
  <si>
    <t xml:space="preserve">FISGRA</t>
  </si>
  <si>
    <t xml:space="preserve">Fissidens gracilifolius</t>
  </si>
  <si>
    <t xml:space="preserve">Brugg.-Nann. &amp; Nyholm</t>
  </si>
  <si>
    <t xml:space="preserve">FISGRN</t>
  </si>
  <si>
    <t xml:space="preserve">Fissidens grandifrons</t>
  </si>
  <si>
    <t xml:space="preserve">FISGYM</t>
  </si>
  <si>
    <t xml:space="preserve">Fissidens gymnandrus</t>
  </si>
  <si>
    <t xml:space="preserve">Büse </t>
  </si>
  <si>
    <t xml:space="preserve">FISIMP</t>
  </si>
  <si>
    <t xml:space="preserve">Fissidens impar</t>
  </si>
  <si>
    <t xml:space="preserve">FISMIL</t>
  </si>
  <si>
    <t xml:space="preserve">Fissidens mildeanus </t>
  </si>
  <si>
    <t xml:space="preserve">FISMIN</t>
  </si>
  <si>
    <t xml:space="preserve">Fissidens minutulus</t>
  </si>
  <si>
    <t xml:space="preserve">Sull.</t>
  </si>
  <si>
    <t xml:space="preserve">FISMON</t>
  </si>
  <si>
    <t xml:space="preserve">Fissidens monguillonii</t>
  </si>
  <si>
    <t xml:space="preserve">Thér.</t>
  </si>
  <si>
    <t xml:space="preserve">FISOSM</t>
  </si>
  <si>
    <t xml:space="preserve">Fissidens osmundoides</t>
  </si>
  <si>
    <t xml:space="preserve">FISPOL</t>
  </si>
  <si>
    <t xml:space="preserve">Fissidens polyphyllus</t>
  </si>
  <si>
    <t xml:space="preserve">FISPUS</t>
  </si>
  <si>
    <t xml:space="preserve">Fissidens pusillus</t>
  </si>
  <si>
    <t xml:space="preserve">(Wilson) Milde</t>
  </si>
  <si>
    <t xml:space="preserve">FISRIV</t>
  </si>
  <si>
    <t xml:space="preserve">Fissidens rivularis</t>
  </si>
  <si>
    <t xml:space="preserve">(Spruce) Schimp.</t>
  </si>
  <si>
    <t xml:space="preserve">FISRUF</t>
  </si>
  <si>
    <t xml:space="preserve">Fissidens rufulus</t>
  </si>
  <si>
    <t xml:space="preserve">Bruch &amp; Schimp.</t>
  </si>
  <si>
    <t xml:space="preserve">FISSER</t>
  </si>
  <si>
    <t xml:space="preserve">Fissidens serrulatus</t>
  </si>
  <si>
    <t xml:space="preserve">FISSPX</t>
  </si>
  <si>
    <t xml:space="preserve">Fissidens</t>
  </si>
  <si>
    <t xml:space="preserve">FISTAX</t>
  </si>
  <si>
    <t xml:space="preserve">Fissidens taxifolius</t>
  </si>
  <si>
    <t xml:space="preserve">FISVIR</t>
  </si>
  <si>
    <t xml:space="preserve">Fissidens viridulus</t>
  </si>
  <si>
    <t xml:space="preserve">(Sw. ex anon.) Wahlenb.</t>
  </si>
  <si>
    <t xml:space="preserve">FONANG</t>
  </si>
  <si>
    <t xml:space="preserve">Fontinalis antipyretica var. gracilis</t>
  </si>
  <si>
    <t xml:space="preserve">FONANI</t>
  </si>
  <si>
    <t xml:space="preserve">Fontinalis antipyretica var. antipyretica</t>
  </si>
  <si>
    <t xml:space="preserve">FONANT</t>
  </si>
  <si>
    <t xml:space="preserve">Fontinalis antipyretica</t>
  </si>
  <si>
    <t xml:space="preserve">FONDUR</t>
  </si>
  <si>
    <t xml:space="preserve">Fontinalis duriaei</t>
  </si>
  <si>
    <t xml:space="preserve">FONHYD</t>
  </si>
  <si>
    <t xml:space="preserve">Fontinalis hypnoides var. duriaei</t>
  </si>
  <si>
    <t xml:space="preserve"> (Schimp.) Husn.</t>
  </si>
  <si>
    <t xml:space="preserve">FONHYP</t>
  </si>
  <si>
    <t xml:space="preserve">Fontinalis hypnoides</t>
  </si>
  <si>
    <t xml:space="preserve">C.Hartm.</t>
  </si>
  <si>
    <t xml:space="preserve">FONSPX</t>
  </si>
  <si>
    <t xml:space="preserve">Fontinalis</t>
  </si>
  <si>
    <t xml:space="preserve">FONSQU</t>
  </si>
  <si>
    <t xml:space="preserve">Fontinalis squamosa</t>
  </si>
  <si>
    <t xml:space="preserve">FOOSPX</t>
  </si>
  <si>
    <t xml:space="preserve">Fossombronia</t>
  </si>
  <si>
    <t xml:space="preserve">Raddi</t>
  </si>
  <si>
    <t xml:space="preserve">FRASPX</t>
  </si>
  <si>
    <t xml:space="preserve">Fragilaria</t>
  </si>
  <si>
    <t xml:space="preserve">FRGSPX</t>
  </si>
  <si>
    <t xml:space="preserve">Fragaria</t>
  </si>
  <si>
    <t xml:space="preserve">FRUDIL</t>
  </si>
  <si>
    <t xml:space="preserve">Frullania  dilatata</t>
  </si>
  <si>
    <t xml:space="preserve">(L.) Dumort. </t>
  </si>
  <si>
    <t xml:space="preserve">FUIPUB</t>
  </si>
  <si>
    <t xml:space="preserve">Fuirena pubescens</t>
  </si>
  <si>
    <t xml:space="preserve">(Poir.) Kunth, 1837</t>
  </si>
  <si>
    <t xml:space="preserve">FUNDEN</t>
  </si>
  <si>
    <t xml:space="preserve">Funaria dentata</t>
  </si>
  <si>
    <t xml:space="preserve">Crome</t>
  </si>
  <si>
    <t xml:space="preserve">GAETET</t>
  </si>
  <si>
    <t xml:space="preserve">Galeopsis tetrahit</t>
  </si>
  <si>
    <t xml:space="preserve">GALANT</t>
  </si>
  <si>
    <t xml:space="preserve">Galium antarcticum</t>
  </si>
  <si>
    <t xml:space="preserve">Hook. f., 1846</t>
  </si>
  <si>
    <t xml:space="preserve">GALAPA</t>
  </si>
  <si>
    <t xml:space="preserve">Galium aparine</t>
  </si>
  <si>
    <t xml:space="preserve">GALBOR</t>
  </si>
  <si>
    <t xml:space="preserve">Galium boreale </t>
  </si>
  <si>
    <t xml:space="preserve">GALCRU</t>
  </si>
  <si>
    <t xml:space="preserve">Galium cruciata</t>
  </si>
  <si>
    <t xml:space="preserve">(L.) Scop.</t>
  </si>
  <si>
    <t xml:space="preserve">GALMOL</t>
  </si>
  <si>
    <t xml:space="preserve">Galium mollugo</t>
  </si>
  <si>
    <t xml:space="preserve">GALMON</t>
  </si>
  <si>
    <t xml:space="preserve">Galium mollugo subsp. neglectum  </t>
  </si>
  <si>
    <t xml:space="preserve">(Le Gall ex Gren.) Nyman, 1879</t>
  </si>
  <si>
    <t xml:space="preserve">GALNEG</t>
  </si>
  <si>
    <t xml:space="preserve">Galium neglectum</t>
  </si>
  <si>
    <t xml:space="preserve">Le Gall ex Gren., 1850</t>
  </si>
  <si>
    <t xml:space="preserve">GALPAL</t>
  </si>
  <si>
    <t xml:space="preserve">Galium palustre</t>
  </si>
  <si>
    <t xml:space="preserve">GALSPX</t>
  </si>
  <si>
    <t xml:space="preserve">Galium</t>
  </si>
  <si>
    <t xml:space="preserve">GALTRI</t>
  </si>
  <si>
    <t xml:space="preserve">Galium trifidum</t>
  </si>
  <si>
    <t xml:space="preserve">GALULI</t>
  </si>
  <si>
    <t xml:space="preserve">Galium uliginosum</t>
  </si>
  <si>
    <t xml:space="preserve">GEISPL</t>
  </si>
  <si>
    <t xml:space="preserve">Geitlerinema splendidum</t>
  </si>
  <si>
    <t xml:space="preserve">(Greville ex Gomont) Anagnostidis, 1989</t>
  </si>
  <si>
    <t xml:space="preserve">GEISPX</t>
  </si>
  <si>
    <t xml:space="preserve">Geitlerinema</t>
  </si>
  <si>
    <t xml:space="preserve">(Anagnostidis &amp; Komárek) Anagnostidis, 1989</t>
  </si>
  <si>
    <t xml:space="preserve">GENASC</t>
  </si>
  <si>
    <t xml:space="preserve">Gentiana asclepiadea</t>
  </si>
  <si>
    <t xml:space="preserve">GENBAV</t>
  </si>
  <si>
    <t xml:space="preserve">Gentiana bavarica</t>
  </si>
  <si>
    <t xml:space="preserve">GENPNE</t>
  </si>
  <si>
    <t xml:space="preserve">Gentiana pneumonanthe</t>
  </si>
  <si>
    <t xml:space="preserve">GERROB</t>
  </si>
  <si>
    <t xml:space="preserve">Geranium robertianum</t>
  </si>
  <si>
    <t xml:space="preserve">GESTIN</t>
  </si>
  <si>
    <t xml:space="preserve">Genista tinctoria</t>
  </si>
  <si>
    <t xml:space="preserve">GEUREP</t>
  </si>
  <si>
    <t xml:space="preserve">Geum reptans</t>
  </si>
  <si>
    <t xml:space="preserve">GEUURB</t>
  </si>
  <si>
    <t xml:space="preserve">Geum urbanum</t>
  </si>
  <si>
    <t xml:space="preserve">GLEHED</t>
  </si>
  <si>
    <t xml:space="preserve">Glechoma hederacea</t>
  </si>
  <si>
    <t xml:space="preserve">GLTPRO</t>
  </si>
  <si>
    <t xml:space="preserve">Gloeotila protogenita</t>
  </si>
  <si>
    <t xml:space="preserve">Kützing, 1849</t>
  </si>
  <si>
    <t xml:space="preserve">GLUSPX</t>
  </si>
  <si>
    <t xml:space="preserve">Glaucospira</t>
  </si>
  <si>
    <t xml:space="preserve">Lagerheim, 1892</t>
  </si>
  <si>
    <t xml:space="preserve">GLYAQU</t>
  </si>
  <si>
    <t xml:space="preserve">Glyceria aquatica</t>
  </si>
  <si>
    <t xml:space="preserve">(L.) Wahlb., 1820</t>
  </si>
  <si>
    <t xml:space="preserve">GLYDEC</t>
  </si>
  <si>
    <t xml:space="preserve">Glyceria declinata</t>
  </si>
  <si>
    <t xml:space="preserve">Bréb., 1859</t>
  </si>
  <si>
    <t xml:space="preserve">GLYFLU</t>
  </si>
  <si>
    <t xml:space="preserve">Glyceria fluitans</t>
  </si>
  <si>
    <t xml:space="preserve">GLYMAX</t>
  </si>
  <si>
    <t xml:space="preserve">Glyceria maxima</t>
  </si>
  <si>
    <t xml:space="preserve">(Hartm.) Holmb., 1919</t>
  </si>
  <si>
    <t xml:space="preserve">GLYNOT</t>
  </si>
  <si>
    <t xml:space="preserve">Glyceria notata</t>
  </si>
  <si>
    <t xml:space="preserve">Chevall., 1827</t>
  </si>
  <si>
    <t xml:space="preserve">GLYSPX</t>
  </si>
  <si>
    <t xml:space="preserve">Glyceria</t>
  </si>
  <si>
    <t xml:space="preserve">R. Br., 1810</t>
  </si>
  <si>
    <t xml:space="preserve">GLYXPE</t>
  </si>
  <si>
    <t xml:space="preserve">Glyceria x pedicellata</t>
  </si>
  <si>
    <t xml:space="preserve">F.Towns., 1850</t>
  </si>
  <si>
    <t xml:space="preserve">GNASPX</t>
  </si>
  <si>
    <t xml:space="preserve">Gnaphalium</t>
  </si>
  <si>
    <t xml:space="preserve">GNAULI</t>
  </si>
  <si>
    <t xml:space="preserve">Gnaphalium uliginosum</t>
  </si>
  <si>
    <t xml:space="preserve">GOCCON</t>
  </si>
  <si>
    <t xml:space="preserve">Goniochloris contorta</t>
  </si>
  <si>
    <t xml:space="preserve">(Bourrelly) Ettl, 1977</t>
  </si>
  <si>
    <t xml:space="preserve">GOKPAR</t>
  </si>
  <si>
    <t xml:space="preserve">Golenkiniopsis parvula</t>
  </si>
  <si>
    <t xml:space="preserve">(Woronichin) Korshikov, 1953</t>
  </si>
  <si>
    <t xml:space="preserve">GOMMIN</t>
  </si>
  <si>
    <t xml:space="preserve">Gomphoneis minuta</t>
  </si>
  <si>
    <t xml:space="preserve">(Stone) Kociolek &amp; Stoermer, 1988</t>
  </si>
  <si>
    <t xml:space="preserve">GOMSPX</t>
  </si>
  <si>
    <t xml:space="preserve">Gomphoneis</t>
  </si>
  <si>
    <t xml:space="preserve">P.T. Cleve 1894</t>
  </si>
  <si>
    <t xml:space="preserve">GONINC</t>
  </si>
  <si>
    <t xml:space="preserve">Gongrosira incrustans</t>
  </si>
  <si>
    <t xml:space="preserve">(Reinsch) Schmidle, 1901</t>
  </si>
  <si>
    <t xml:space="preserve">GONSPX</t>
  </si>
  <si>
    <t xml:space="preserve">Gongrosira</t>
  </si>
  <si>
    <t xml:space="preserve">GOPACU</t>
  </si>
  <si>
    <t xml:space="preserve">Gomphonema acuminatum</t>
  </si>
  <si>
    <t xml:space="preserve">Ehrenberg</t>
  </si>
  <si>
    <t xml:space="preserve">GOPSPX</t>
  </si>
  <si>
    <t xml:space="preserve">Gomphonema</t>
  </si>
  <si>
    <t xml:space="preserve">Ehrenberg, 1832 nom. cons.</t>
  </si>
  <si>
    <t xml:space="preserve">GRALIN</t>
  </si>
  <si>
    <t xml:space="preserve">Gratiola linifolia</t>
  </si>
  <si>
    <t xml:space="preserve">GRANEG</t>
  </si>
  <si>
    <t xml:space="preserve">Gratiola neglecta</t>
  </si>
  <si>
    <t xml:space="preserve">Torr., 1819</t>
  </si>
  <si>
    <t xml:space="preserve">GRAOFF</t>
  </si>
  <si>
    <t xml:space="preserve">Gratiola officinalis</t>
  </si>
  <si>
    <t xml:space="preserve">GRASPX</t>
  </si>
  <si>
    <t xml:space="preserve">Gratiola</t>
  </si>
  <si>
    <t xml:space="preserve">GRCCEL</t>
  </si>
  <si>
    <t xml:space="preserve">Granulocystopsis coronata var. elegans</t>
  </si>
  <si>
    <t xml:space="preserve">(Fott) Komárek, 1979</t>
  </si>
  <si>
    <t xml:space="preserve">GRODEN</t>
  </si>
  <si>
    <t xml:space="preserve">Groenlandia densa</t>
  </si>
  <si>
    <t xml:space="preserve">(L.) Fourr., 1869</t>
  </si>
  <si>
    <t xml:space="preserve">GYMAER</t>
  </si>
  <si>
    <t xml:space="preserve">Gymnostomum aeruginosum</t>
  </si>
  <si>
    <t xml:space="preserve">Sm.</t>
  </si>
  <si>
    <t xml:space="preserve">GYMFUS</t>
  </si>
  <si>
    <t xml:space="preserve">Gymnodinium fuscum</t>
  </si>
  <si>
    <t xml:space="preserve">(Ehrenberg) Stein, 1878</t>
  </si>
  <si>
    <t xml:space="preserve">GYMPAR</t>
  </si>
  <si>
    <t xml:space="preserve">Gymnodinium paradoxum</t>
  </si>
  <si>
    <t xml:space="preserve">A.J.Schilling, 1891</t>
  </si>
  <si>
    <t xml:space="preserve">GYMREC</t>
  </si>
  <si>
    <t xml:space="preserve">Gymnostomum recurvirostrum</t>
  </si>
  <si>
    <t xml:space="preserve">GYMWAW</t>
  </si>
  <si>
    <t xml:space="preserve">Gymnodinium wawrikae</t>
  </si>
  <si>
    <t xml:space="preserve">Schiller, 1955</t>
  </si>
  <si>
    <t xml:space="preserve">GYNCON</t>
  </si>
  <si>
    <t xml:space="preserve">Gymnadenia conopsea</t>
  </si>
  <si>
    <t xml:space="preserve">(L.) R.Br., 1813</t>
  </si>
  <si>
    <t xml:space="preserve">HAEPLU</t>
  </si>
  <si>
    <t xml:space="preserve">Haematococcus pluvialis</t>
  </si>
  <si>
    <t xml:space="preserve">Flotow, 1844</t>
  </si>
  <si>
    <t xml:space="preserve">HALMIN</t>
  </si>
  <si>
    <t xml:space="preserve">Haplotaenium minutum</t>
  </si>
  <si>
    <t xml:space="preserve">(Ralfs) Bando, 1988</t>
  </si>
  <si>
    <t xml:space="preserve">HALSPX</t>
  </si>
  <si>
    <t xml:space="preserve">Haplotaenium</t>
  </si>
  <si>
    <t xml:space="preserve">T.Bando, 1988</t>
  </si>
  <si>
    <t xml:space="preserve">HAMPAL</t>
  </si>
  <si>
    <t xml:space="preserve">Hammarbya paludosa</t>
  </si>
  <si>
    <t xml:space="preserve">(L.) Kuntze, 1891</t>
  </si>
  <si>
    <t xml:space="preserve">HARPOL</t>
  </si>
  <si>
    <t xml:space="preserve">Hariotina polychorda</t>
  </si>
  <si>
    <t xml:space="preserve">(Korshikov) E.Hegewald, 2002</t>
  </si>
  <si>
    <t xml:space="preserve">HARSPX</t>
  </si>
  <si>
    <t xml:space="preserve">Hariotina</t>
  </si>
  <si>
    <t xml:space="preserve">P.-A.Dangeard, 1889</t>
  </si>
  <si>
    <t xml:space="preserve">HECMAN</t>
  </si>
  <si>
    <t xml:space="preserve">Heracleum mantegazzianum</t>
  </si>
  <si>
    <t xml:space="preserve">Sommier &amp; Levier, 1895</t>
  </si>
  <si>
    <t xml:space="preserve">HECSPH</t>
  </si>
  <si>
    <t xml:space="preserve">Heracleum sphondylium</t>
  </si>
  <si>
    <t xml:space="preserve">HEDHEL</t>
  </si>
  <si>
    <t xml:space="preserve">Hedera helix</t>
  </si>
  <si>
    <t xml:space="preserve">HEEREN</t>
  </si>
  <si>
    <t xml:space="preserve">Heteranthera reniformis</t>
  </si>
  <si>
    <t xml:space="preserve">Ruiz &amp; Pav., 1798</t>
  </si>
  <si>
    <t xml:space="preserve">HEIPUS</t>
  </si>
  <si>
    <t xml:space="preserve">Heimansia pusilla</t>
  </si>
  <si>
    <t xml:space="preserve">(L.Hilse) Coesel, 1993</t>
  </si>
  <si>
    <t xml:space="preserve">HEISPX</t>
  </si>
  <si>
    <t xml:space="preserve">Helianthus</t>
  </si>
  <si>
    <t xml:space="preserve">HELINU</t>
  </si>
  <si>
    <t xml:space="preserve">Helosciadium inundatum</t>
  </si>
  <si>
    <t xml:space="preserve">HELNOD</t>
  </si>
  <si>
    <t xml:space="preserve">Helosciadium nodiflorum </t>
  </si>
  <si>
    <t xml:space="preserve">HELREP</t>
  </si>
  <si>
    <t xml:space="preserve">Helosciadium repens</t>
  </si>
  <si>
    <t xml:space="preserve">(Jacq.) W.D.J.Koch, 1824</t>
  </si>
  <si>
    <t xml:space="preserve">HELSPX</t>
  </si>
  <si>
    <t xml:space="preserve">Helosciadium</t>
  </si>
  <si>
    <t xml:space="preserve">W.D.J. Koch, 1824</t>
  </si>
  <si>
    <t xml:space="preserve">HELXMO</t>
  </si>
  <si>
    <t xml:space="preserve">Helosciadium x moorei</t>
  </si>
  <si>
    <t xml:space="preserve">(Syme) B.Bock </t>
  </si>
  <si>
    <t xml:space="preserve">HEMALT</t>
  </si>
  <si>
    <t xml:space="preserve">Hemarthria altissima</t>
  </si>
  <si>
    <t xml:space="preserve">(Poir.) Stapf &amp; C.E.Hubb., 1934 </t>
  </si>
  <si>
    <t xml:space="preserve">HENECH</t>
  </si>
  <si>
    <t xml:space="preserve">Helminthotheca echioides</t>
  </si>
  <si>
    <t xml:space="preserve">(L.) Holub, 1973</t>
  </si>
  <si>
    <t xml:space="preserve">HEOSPX</t>
  </si>
  <si>
    <t xml:space="preserve">Heteroleibleinia</t>
  </si>
  <si>
    <t xml:space="preserve">(Geitler) L. Hoffmann, 1905</t>
  </si>
  <si>
    <t xml:space="preserve">HERFLU</t>
  </si>
  <si>
    <t xml:space="preserve">Heribaudiella fluviatilis</t>
  </si>
  <si>
    <t xml:space="preserve">(Areschoug) Svedelius</t>
  </si>
  <si>
    <t xml:space="preserve">HERSPX</t>
  </si>
  <si>
    <t xml:space="preserve">Heribaudiella</t>
  </si>
  <si>
    <t xml:space="preserve">Gomont</t>
  </si>
  <si>
    <t xml:space="preserve">HETHET</t>
  </si>
  <si>
    <t xml:space="preserve">Heterocladium heteropterum</t>
  </si>
  <si>
    <t xml:space="preserve">(Brid.) Schimp.</t>
  </si>
  <si>
    <t xml:space="preserve">HEZSEL</t>
  </si>
  <si>
    <t xml:space="preserve">Herzogiella seligeri</t>
  </si>
  <si>
    <t xml:space="preserve">(Brid.) Z.Iwats.</t>
  </si>
  <si>
    <t xml:space="preserve">HIBPAL</t>
  </si>
  <si>
    <t xml:space="preserve">Hibiscus palustris</t>
  </si>
  <si>
    <t xml:space="preserve">HIESPX</t>
  </si>
  <si>
    <t xml:space="preserve">Hierochloe</t>
  </si>
  <si>
    <t xml:space="preserve">HILRIV</t>
  </si>
  <si>
    <t xml:space="preserve">Hildenbrandia rivularis</t>
  </si>
  <si>
    <t xml:space="preserve">(Liebmann) J.Agardh (1863)</t>
  </si>
  <si>
    <t xml:space="preserve">HILSPX</t>
  </si>
  <si>
    <t xml:space="preserve">Hildenbrandia</t>
  </si>
  <si>
    <t xml:space="preserve">Nardo, 1834</t>
  </si>
  <si>
    <t xml:space="preserve">HIPSPX</t>
  </si>
  <si>
    <t xml:space="preserve">Hippuris</t>
  </si>
  <si>
    <t xml:space="preserve">HIPTET</t>
  </si>
  <si>
    <t xml:space="preserve">Hippuris tetraphylla</t>
  </si>
  <si>
    <t xml:space="preserve">HIPVUL</t>
  </si>
  <si>
    <t xml:space="preserve">Hippuris vulgaris</t>
  </si>
  <si>
    <t xml:space="preserve">HIRSPX</t>
  </si>
  <si>
    <t xml:space="preserve">Hieracium</t>
  </si>
  <si>
    <t xml:space="preserve">HOATRI</t>
  </si>
  <si>
    <t xml:space="preserve">Homalia trichomanoides</t>
  </si>
  <si>
    <t xml:space="preserve">(Hedw.) Brid.</t>
  </si>
  <si>
    <t xml:space="preserve">HOHSER</t>
  </si>
  <si>
    <t xml:space="preserve">Homalothecium sericeum</t>
  </si>
  <si>
    <t xml:space="preserve">(Hedw.) Schimp. </t>
  </si>
  <si>
    <t xml:space="preserve">HOLLAN</t>
  </si>
  <si>
    <t xml:space="preserve">Holcus lanatus</t>
  </si>
  <si>
    <t xml:space="preserve">HOLSPX</t>
  </si>
  <si>
    <t xml:space="preserve">Holcus</t>
  </si>
  <si>
    <t xml:space="preserve">HOMSPX</t>
  </si>
  <si>
    <t xml:space="preserve">Homoeothrix</t>
  </si>
  <si>
    <t xml:space="preserve">(Thuret ex Bornet &amp; Flahault) Kirchner, 1898</t>
  </si>
  <si>
    <t xml:space="preserve">HOOLUC</t>
  </si>
  <si>
    <t xml:space="preserve">Hookeria lucens</t>
  </si>
  <si>
    <t xml:space="preserve">(Hedw.) Sm.</t>
  </si>
  <si>
    <t xml:space="preserve">HORMUR</t>
  </si>
  <si>
    <t xml:space="preserve">Hordeum murinum</t>
  </si>
  <si>
    <t xml:space="preserve">HORSPX</t>
  </si>
  <si>
    <t xml:space="preserve">Hormidium</t>
  </si>
  <si>
    <t xml:space="preserve">HOTPAL</t>
  </si>
  <si>
    <t xml:space="preserve">Hottonia palustris</t>
  </si>
  <si>
    <t xml:space="preserve">HPNCUP</t>
  </si>
  <si>
    <t xml:space="preserve">Hypnum cupressiforme</t>
  </si>
  <si>
    <t xml:space="preserve">HUMLUP</t>
  </si>
  <si>
    <t xml:space="preserve">Humulus lupulus</t>
  </si>
  <si>
    <t xml:space="preserve">HYAFLU</t>
  </si>
  <si>
    <t xml:space="preserve">Hygroamblystegium fluviatile</t>
  </si>
  <si>
    <t xml:space="preserve">HYAHUM</t>
  </si>
  <si>
    <t xml:space="preserve">Hygroamblystegium humile</t>
  </si>
  <si>
    <t xml:space="preserve">(P.Beauv.) Vanderp., Goffinet &amp; Hedenäs</t>
  </si>
  <si>
    <t xml:space="preserve">HYATEN</t>
  </si>
  <si>
    <t xml:space="preserve">Hygroamblystegium tenax</t>
  </si>
  <si>
    <t xml:space="preserve">(Hedw.) Jenn.</t>
  </si>
  <si>
    <t xml:space="preserve">HYAVAR</t>
  </si>
  <si>
    <t xml:space="preserve">Hygroamblystegium varium</t>
  </si>
  <si>
    <t xml:space="preserve">(Hedw.) Mönk.</t>
  </si>
  <si>
    <t xml:space="preserve">HYBCYL</t>
  </si>
  <si>
    <t xml:space="preserve">Hyalobryon cylindricum</t>
  </si>
  <si>
    <t xml:space="preserve">Reverdin, 1919</t>
  </si>
  <si>
    <t xml:space="preserve">HYBLAX</t>
  </si>
  <si>
    <t xml:space="preserve">Hygrobiella laxifolia</t>
  </si>
  <si>
    <t xml:space="preserve">(Hook.) Spruce</t>
  </si>
  <si>
    <t xml:space="preserve">HYBSPX</t>
  </si>
  <si>
    <t xml:space="preserve">Hyalobryon</t>
  </si>
  <si>
    <t xml:space="preserve">HYCSPX</t>
  </si>
  <si>
    <t xml:space="preserve">Hydrocoleum</t>
  </si>
  <si>
    <t xml:space="preserve">Kützing Ex Gomont, 1892</t>
  </si>
  <si>
    <t xml:space="preserve">HYDMOR</t>
  </si>
  <si>
    <t xml:space="preserve">Hydrocharis morsus-ranae</t>
  </si>
  <si>
    <t xml:space="preserve">HYETRI</t>
  </si>
  <si>
    <t xml:space="preserve">Hydrosera triquetra</t>
  </si>
  <si>
    <t xml:space="preserve">Wallich, 1858</t>
  </si>
  <si>
    <t xml:space="preserve">HYGDIL</t>
  </si>
  <si>
    <t xml:space="preserve">Hygrohypnum dilatatum</t>
  </si>
  <si>
    <t xml:space="preserve">(Wilson) Loeske</t>
  </si>
  <si>
    <t xml:space="preserve">HYGDUR</t>
  </si>
  <si>
    <t xml:space="preserve">Hygrohypnum duriusculum</t>
  </si>
  <si>
    <t xml:space="preserve">(De Not.) D.W. Jamieson</t>
  </si>
  <si>
    <t xml:space="preserve">HYGEUG</t>
  </si>
  <si>
    <t xml:space="preserve">Hygrohypnum eugyrium</t>
  </si>
  <si>
    <t xml:space="preserve">(Schimp.) Broth.</t>
  </si>
  <si>
    <t xml:space="preserve">HYGLUR</t>
  </si>
  <si>
    <t xml:space="preserve">Hygrohypnum luridum</t>
  </si>
  <si>
    <t xml:space="preserve">HYGMOL</t>
  </si>
  <si>
    <t xml:space="preserve">Hygrohypnum molle</t>
  </si>
  <si>
    <t xml:space="preserve">HYGOCH</t>
  </si>
  <si>
    <t xml:space="preserve">Hygrohypnum ochraceum</t>
  </si>
  <si>
    <t xml:space="preserve">(Turner ex Wilson) Loeske </t>
  </si>
  <si>
    <t xml:space="preserve">HYGPOL</t>
  </si>
  <si>
    <t xml:space="preserve">Hygrohypnum polare</t>
  </si>
  <si>
    <t xml:space="preserve">(Lindb.) Loeske</t>
  </si>
  <si>
    <t xml:space="preserve">HYGSMI</t>
  </si>
  <si>
    <t xml:space="preserve">Hygrohypnum smithii</t>
  </si>
  <si>
    <t xml:space="preserve">(Sw.) Broth.</t>
  </si>
  <si>
    <t xml:space="preserve">HYGSPX</t>
  </si>
  <si>
    <t xml:space="preserve">Hygrohypnum</t>
  </si>
  <si>
    <t xml:space="preserve">HYHINV</t>
  </si>
  <si>
    <t xml:space="preserve">Hyophila involuta</t>
  </si>
  <si>
    <t xml:space="preserve">(Hook.) A.Jaeger </t>
  </si>
  <si>
    <t xml:space="preserve">HYIREI</t>
  </si>
  <si>
    <t xml:space="preserve">Hydrodictyon reticulatum</t>
  </si>
  <si>
    <t xml:space="preserve">(Linnaeus) Lagerheim, 1883</t>
  </si>
  <si>
    <t xml:space="preserve">HYIRET</t>
  </si>
  <si>
    <t xml:space="preserve">(Linnaeus) Bory de Saint-Vincent, 1824</t>
  </si>
  <si>
    <t xml:space="preserve">HYISPX</t>
  </si>
  <si>
    <t xml:space="preserve">Hydrodictyon</t>
  </si>
  <si>
    <t xml:space="preserve">Roth</t>
  </si>
  <si>
    <t xml:space="preserve">HYLVER</t>
  </si>
  <si>
    <t xml:space="preserve">Hydrilla verticillata</t>
  </si>
  <si>
    <t xml:space="preserve">(L.f.) Royle, 1839</t>
  </si>
  <si>
    <t xml:space="preserve">HYMREC</t>
  </si>
  <si>
    <t xml:space="preserve">Hymenostylium recurvirostrum</t>
  </si>
  <si>
    <t xml:space="preserve">(Hedw.) Dixon</t>
  </si>
  <si>
    <t xml:space="preserve">HYOARM</t>
  </si>
  <si>
    <t xml:space="preserve">Hyocomium armoricum</t>
  </si>
  <si>
    <t xml:space="preserve">(Brid.) Wijk &amp; Margad.</t>
  </si>
  <si>
    <t xml:space="preserve">HYPAQU</t>
  </si>
  <si>
    <t xml:space="preserve">Hypericum quadrangulum</t>
  </si>
  <si>
    <t xml:space="preserve">HYPELO</t>
  </si>
  <si>
    <t xml:space="preserve">Hypericum elodes</t>
  </si>
  <si>
    <t xml:space="preserve">L., 1759</t>
  </si>
  <si>
    <t xml:space="preserve">HYPHIR</t>
  </si>
  <si>
    <t xml:space="preserve">Hypericum hircinum</t>
  </si>
  <si>
    <t xml:space="preserve">HYPHUM</t>
  </si>
  <si>
    <t xml:space="preserve">Hypericum humifusum</t>
  </si>
  <si>
    <t xml:space="preserve">HYPMAC</t>
  </si>
  <si>
    <t xml:space="preserve">Hypericum maculatum</t>
  </si>
  <si>
    <t xml:space="preserve">Crantz, 1763</t>
  </si>
  <si>
    <t xml:space="preserve">HYPMAJ</t>
  </si>
  <si>
    <t xml:space="preserve">Hypericum majus</t>
  </si>
  <si>
    <t xml:space="preserve">(A.Gray) Britton, 1894</t>
  </si>
  <si>
    <t xml:space="preserve">HYPPER</t>
  </si>
  <si>
    <t xml:space="preserve">Hypericum perforatum</t>
  </si>
  <si>
    <t xml:space="preserve">HYPSPX</t>
  </si>
  <si>
    <t xml:space="preserve">Hypericum</t>
  </si>
  <si>
    <t xml:space="preserve">HYPTET</t>
  </si>
  <si>
    <t xml:space="preserve">Hypericum tetrapterum</t>
  </si>
  <si>
    <t xml:space="preserve">Fr., 1823</t>
  </si>
  <si>
    <t xml:space="preserve">HYRRAN</t>
  </si>
  <si>
    <t xml:space="preserve">Hydrocotyle ranunculoides</t>
  </si>
  <si>
    <t xml:space="preserve">HYRSPX</t>
  </si>
  <si>
    <t xml:space="preserve">Hydrocotyle</t>
  </si>
  <si>
    <t xml:space="preserve">HYRVUL</t>
  </si>
  <si>
    <t xml:space="preserve">Hydrocotyle vulgaris</t>
  </si>
  <si>
    <t xml:space="preserve">HYSSPX</t>
  </si>
  <si>
    <t xml:space="preserve">Hydrosera</t>
  </si>
  <si>
    <t xml:space="preserve">G.C. Wallich</t>
  </si>
  <si>
    <t xml:space="preserve">HYUFOE</t>
  </si>
  <si>
    <t xml:space="preserve">Hydrurus foetidus</t>
  </si>
  <si>
    <t xml:space="preserve">(Villars) Trevisan, 1848</t>
  </si>
  <si>
    <t xml:space="preserve">HYUSPX</t>
  </si>
  <si>
    <t xml:space="preserve">Hydrurus</t>
  </si>
  <si>
    <t xml:space="preserve">C.Agardh, 1824</t>
  </si>
  <si>
    <t xml:space="preserve">HYYVAH</t>
  </si>
  <si>
    <t xml:space="preserve">Hygroamblystegium varium var. humile</t>
  </si>
  <si>
    <t xml:space="preserve">(P. Beauv.) Vanderp. &amp; Hedenäs, 2009</t>
  </si>
  <si>
    <t xml:space="preserve">IMBALP</t>
  </si>
  <si>
    <t xml:space="preserve">Imbribryum alpinum</t>
  </si>
  <si>
    <t xml:space="preserve">(Huds. ex With.) N. Pedersen, 2005</t>
  </si>
  <si>
    <t xml:space="preserve">IMEOST</t>
  </si>
  <si>
    <t xml:space="preserve">Imperatoria ostruthium</t>
  </si>
  <si>
    <t xml:space="preserve">IMPBAL</t>
  </si>
  <si>
    <t xml:space="preserve">Impatiens balfouri</t>
  </si>
  <si>
    <t xml:space="preserve">Hook.f., 1903</t>
  </si>
  <si>
    <t xml:space="preserve">IMPCAP</t>
  </si>
  <si>
    <t xml:space="preserve">Impatiens capensis</t>
  </si>
  <si>
    <t xml:space="preserve">Meerb., 1775</t>
  </si>
  <si>
    <t xml:space="preserve">IMPGLA</t>
  </si>
  <si>
    <t xml:space="preserve">Impatiens glandulifera</t>
  </si>
  <si>
    <t xml:space="preserve">Royle, 1833</t>
  </si>
  <si>
    <t xml:space="preserve">IMPNOL</t>
  </si>
  <si>
    <t xml:space="preserve">Impatiens noli-tangere</t>
  </si>
  <si>
    <t xml:space="preserve">IMPSPX</t>
  </si>
  <si>
    <t xml:space="preserve">Impatiens</t>
  </si>
  <si>
    <t xml:space="preserve">INUSAL</t>
  </si>
  <si>
    <t xml:space="preserve">Inula salicina</t>
  </si>
  <si>
    <t xml:space="preserve">IRIPSE</t>
  </si>
  <si>
    <t xml:space="preserve">Iris pseudacorus</t>
  </si>
  <si>
    <t xml:space="preserve">IRIREI</t>
  </si>
  <si>
    <t xml:space="preserve">Iris reichenbachiana</t>
  </si>
  <si>
    <t xml:space="preserve">Klatt, 1866</t>
  </si>
  <si>
    <t xml:space="preserve">IRISIN</t>
  </si>
  <si>
    <t xml:space="preserve">Iris sintenisii subsp. brandzae</t>
  </si>
  <si>
    <t xml:space="preserve">IRISPU</t>
  </si>
  <si>
    <t xml:space="preserve">Iris spuria</t>
  </si>
  <si>
    <t xml:space="preserve">IRISPX</t>
  </si>
  <si>
    <t xml:space="preserve">Iris</t>
  </si>
  <si>
    <t xml:space="preserve">IRIVER</t>
  </si>
  <si>
    <t xml:space="preserve">Iris versicolor</t>
  </si>
  <si>
    <t xml:space="preserve">ISLCER</t>
  </si>
  <si>
    <t xml:space="preserve">Isolepis cernua</t>
  </si>
  <si>
    <t xml:space="preserve">(Vahl) Roem. &amp; Schult., 1817</t>
  </si>
  <si>
    <t xml:space="preserve">ISLFLU</t>
  </si>
  <si>
    <t xml:space="preserve">Isolepis fluitans</t>
  </si>
  <si>
    <t xml:space="preserve">ISLSEP</t>
  </si>
  <si>
    <t xml:space="preserve">Isolepis sepulcralis</t>
  </si>
  <si>
    <t xml:space="preserve">Steud., 1855 </t>
  </si>
  <si>
    <t xml:space="preserve">ISLSET</t>
  </si>
  <si>
    <t xml:space="preserve">Isolepis setacea</t>
  </si>
  <si>
    <t xml:space="preserve">ISNPAL</t>
  </si>
  <si>
    <t xml:space="preserve">Isnardia palustris</t>
  </si>
  <si>
    <t xml:space="preserve">ISOAZO</t>
  </si>
  <si>
    <t xml:space="preserve">Isoetes azorica</t>
  </si>
  <si>
    <t xml:space="preserve">ISOBOR</t>
  </si>
  <si>
    <t xml:space="preserve">Isoetes boryana</t>
  </si>
  <si>
    <t xml:space="preserve">Durieu, 1861</t>
  </si>
  <si>
    <t xml:space="preserve">ISOBRO</t>
  </si>
  <si>
    <t xml:space="preserve">Isoetes brochonii</t>
  </si>
  <si>
    <t xml:space="preserve">Motelay, 1892</t>
  </si>
  <si>
    <t xml:space="preserve">ISOECH</t>
  </si>
  <si>
    <t xml:space="preserve">Isoetes echinospora</t>
  </si>
  <si>
    <t xml:space="preserve">ISOLAC</t>
  </si>
  <si>
    <t xml:space="preserve">Isoetes lacustris</t>
  </si>
  <si>
    <t xml:space="preserve">ISOLON</t>
  </si>
  <si>
    <t xml:space="preserve">Isoetes longissima</t>
  </si>
  <si>
    <t xml:space="preserve">Bory</t>
  </si>
  <si>
    <t xml:space="preserve">ISOMAL</t>
  </si>
  <si>
    <t xml:space="preserve">Isoetes malinverniana</t>
  </si>
  <si>
    <t xml:space="preserve">Ces. &amp; De Not.</t>
  </si>
  <si>
    <t xml:space="preserve">ISOSPX</t>
  </si>
  <si>
    <t xml:space="preserve">Isoetes</t>
  </si>
  <si>
    <t xml:space="preserve">ISOVEA</t>
  </si>
  <si>
    <t xml:space="preserve">Isoetes velata subsp. asturicense</t>
  </si>
  <si>
    <t xml:space="preserve">(Laínz) Rivas Mart. &amp; Prada</t>
  </si>
  <si>
    <t xml:space="preserve">ISOVEE</t>
  </si>
  <si>
    <t xml:space="preserve">Isoetes velata subsp. tenuissima</t>
  </si>
  <si>
    <t xml:space="preserve">Boreau) O.Bolòs &amp; Vigo, 1974</t>
  </si>
  <si>
    <t xml:space="preserve">ISOVEL</t>
  </si>
  <si>
    <t xml:space="preserve">Isoetes velata</t>
  </si>
  <si>
    <t xml:space="preserve">A.Braun, 1850</t>
  </si>
  <si>
    <t xml:space="preserve">ISOVET</t>
  </si>
  <si>
    <t xml:space="preserve">Isoetes velata subsp. tegulensis</t>
  </si>
  <si>
    <t xml:space="preserve">Batt. &amp; Trab.</t>
  </si>
  <si>
    <t xml:space="preserve">ISOVEV</t>
  </si>
  <si>
    <t xml:space="preserve">Isoetes velata subsp. velata</t>
  </si>
  <si>
    <t xml:space="preserve">ISTHOL</t>
  </si>
  <si>
    <t xml:space="preserve">Isothecium holtii</t>
  </si>
  <si>
    <t xml:space="preserve">Kindb.</t>
  </si>
  <si>
    <t xml:space="preserve">ISTLOB</t>
  </si>
  <si>
    <t xml:space="preserve">Isthmochloron lobulatum</t>
  </si>
  <si>
    <t xml:space="preserve">(Nägeli) Skuja, 1948</t>
  </si>
  <si>
    <t xml:space="preserve">ISTSPX</t>
  </si>
  <si>
    <t xml:space="preserve">Isthmochloron</t>
  </si>
  <si>
    <t xml:space="preserve">JAASPX</t>
  </si>
  <si>
    <t xml:space="preserve">Jaaginema</t>
  </si>
  <si>
    <t xml:space="preserve">Anagnostidis &amp; Komárek</t>
  </si>
  <si>
    <t xml:space="preserve">JACAQU</t>
  </si>
  <si>
    <t xml:space="preserve">Jacobaea aquatica</t>
  </si>
  <si>
    <t xml:space="preserve">(Hill) P.Gaertn., B.Mey. &amp; Scherb., 1801</t>
  </si>
  <si>
    <t xml:space="preserve">JACERR</t>
  </si>
  <si>
    <t xml:space="preserve">Jacobaea erratica</t>
  </si>
  <si>
    <t xml:space="preserve">(Bertol.) Fourr., 1868</t>
  </si>
  <si>
    <t xml:space="preserve">JACERU</t>
  </si>
  <si>
    <t xml:space="preserve">Jacobaea erucifolia</t>
  </si>
  <si>
    <t xml:space="preserve">(L.) G.Gaertn., B.Mey. &amp; Scherb., 1801</t>
  </si>
  <si>
    <t xml:space="preserve">JACPAL</t>
  </si>
  <si>
    <t xml:space="preserve">Jacobaea paludosa </t>
  </si>
  <si>
    <t xml:space="preserve">(L.) P.Gaertn., B.Mey. &amp; Scherb., 1801</t>
  </si>
  <si>
    <t xml:space="preserve">JASMON</t>
  </si>
  <si>
    <t xml:space="preserve">Jasione montana</t>
  </si>
  <si>
    <t xml:space="preserve">JUGATR</t>
  </si>
  <si>
    <t xml:space="preserve">Jungermannia atrovirens</t>
  </si>
  <si>
    <t xml:space="preserve">Dumort.</t>
  </si>
  <si>
    <t xml:space="preserve">JUGEXC</t>
  </si>
  <si>
    <t xml:space="preserve">Jungermannia exsertifolia subsp. cordifolia</t>
  </si>
  <si>
    <t xml:space="preserve">JUGEXS</t>
  </si>
  <si>
    <t xml:space="preserve">Jungermannia exsertifolia</t>
  </si>
  <si>
    <t xml:space="preserve">Steph.</t>
  </si>
  <si>
    <t xml:space="preserve">JUGGRA</t>
  </si>
  <si>
    <t xml:space="preserve">Jungermannia gracillima</t>
  </si>
  <si>
    <t xml:space="preserve">JUGHYA</t>
  </si>
  <si>
    <t xml:space="preserve">Jungermannia hyalina</t>
  </si>
  <si>
    <t xml:space="preserve">Lyell</t>
  </si>
  <si>
    <t xml:space="preserve">JUGOBO</t>
  </si>
  <si>
    <t xml:space="preserve">Jungermannia obovata</t>
  </si>
  <si>
    <t xml:space="preserve">Nees</t>
  </si>
  <si>
    <t xml:space="preserve">JUGPAR</t>
  </si>
  <si>
    <t xml:space="preserve">Jungermannia paroica</t>
  </si>
  <si>
    <t xml:space="preserve">(Schiffn.) Grolle</t>
  </si>
  <si>
    <t xml:space="preserve">JUGPIN</t>
  </si>
  <si>
    <t xml:space="preserve">Jungermannia pinguis</t>
  </si>
  <si>
    <t xml:space="preserve">JUGPUM</t>
  </si>
  <si>
    <t xml:space="preserve">Jungermannia pumila</t>
  </si>
  <si>
    <t xml:space="preserve">With.</t>
  </si>
  <si>
    <t xml:space="preserve">JUGSPH</t>
  </si>
  <si>
    <t xml:space="preserve">Jungermannia sphaerocarpa</t>
  </si>
  <si>
    <t xml:space="preserve">Hook.</t>
  </si>
  <si>
    <t xml:space="preserve">JUGSPX</t>
  </si>
  <si>
    <t xml:space="preserve">Jungermannia</t>
  </si>
  <si>
    <t xml:space="preserve">L. emend. Dumort. </t>
  </si>
  <si>
    <t xml:space="preserve">JUNACU</t>
  </si>
  <si>
    <t xml:space="preserve">Juncus acutiflorus</t>
  </si>
  <si>
    <t xml:space="preserve">Ehrh. ex Hoffm., 1791</t>
  </si>
  <si>
    <t xml:space="preserve">JUNALP</t>
  </si>
  <si>
    <t xml:space="preserve">Juncus alpinoarticulatus</t>
  </si>
  <si>
    <t xml:space="preserve">Chaix, 1785</t>
  </si>
  <si>
    <t xml:space="preserve">JUNAMB</t>
  </si>
  <si>
    <t xml:space="preserve">Juncus ambiguus</t>
  </si>
  <si>
    <t xml:space="preserve">JUNANC</t>
  </si>
  <si>
    <t xml:space="preserve">Juncus anceps</t>
  </si>
  <si>
    <t xml:space="preserve">Laharpe, 1827</t>
  </si>
  <si>
    <t xml:space="preserve">JUNART</t>
  </si>
  <si>
    <t xml:space="preserve">Juncus articulatus</t>
  </si>
  <si>
    <t xml:space="preserve">JUNATR</t>
  </si>
  <si>
    <t xml:space="preserve">Juncus atratus</t>
  </si>
  <si>
    <t xml:space="preserve">Lam., 1789</t>
  </si>
  <si>
    <t xml:space="preserve">JUNBUF</t>
  </si>
  <si>
    <t xml:space="preserve">Juncus bufonius</t>
  </si>
  <si>
    <t xml:space="preserve">JUNBUL</t>
  </si>
  <si>
    <t xml:space="preserve">Juncus bulbosus</t>
  </si>
  <si>
    <t xml:space="preserve">JUNCAN</t>
  </si>
  <si>
    <t xml:space="preserve">Juncus canadensis</t>
  </si>
  <si>
    <t xml:space="preserve">J.Gay</t>
  </si>
  <si>
    <t xml:space="preserve">JUNCOM</t>
  </si>
  <si>
    <t xml:space="preserve">Juncus compressus</t>
  </si>
  <si>
    <t xml:space="preserve">JUNCON</t>
  </si>
  <si>
    <t xml:space="preserve">Juncus conglomeratus</t>
  </si>
  <si>
    <t xml:space="preserve">JUNEFF</t>
  </si>
  <si>
    <t xml:space="preserve">Juncus effusus</t>
  </si>
  <si>
    <t xml:space="preserve">JUNFIL</t>
  </si>
  <si>
    <t xml:space="preserve">Juncus filiformis</t>
  </si>
  <si>
    <t xml:space="preserve">JUNGER</t>
  </si>
  <si>
    <t xml:space="preserve">Juncus gerardi</t>
  </si>
  <si>
    <t xml:space="preserve">Loisel., 1809</t>
  </si>
  <si>
    <t xml:space="preserve">JUNGLA</t>
  </si>
  <si>
    <t xml:space="preserve">Juncus glaucus</t>
  </si>
  <si>
    <t xml:space="preserve">Ehrh. ex Sibth., 1794</t>
  </si>
  <si>
    <t xml:space="preserve">JUNHET</t>
  </si>
  <si>
    <t xml:space="preserve">Juncus heterophyllus</t>
  </si>
  <si>
    <t xml:space="preserve">Dufour, 1825</t>
  </si>
  <si>
    <t xml:space="preserve">JUNHYB</t>
  </si>
  <si>
    <t xml:space="preserve">Juncus hybridus</t>
  </si>
  <si>
    <t xml:space="preserve">JUNINF</t>
  </si>
  <si>
    <t xml:space="preserve">Juncus inflexus</t>
  </si>
  <si>
    <t xml:space="preserve">JUNJAC</t>
  </si>
  <si>
    <t xml:space="preserve">Juncus jacquini</t>
  </si>
  <si>
    <t xml:space="preserve">L., 1767 </t>
  </si>
  <si>
    <t xml:space="preserve">JUNMAR</t>
  </si>
  <si>
    <t xml:space="preserve">Juncus maritimus</t>
  </si>
  <si>
    <t xml:space="preserve">Lam., 1794</t>
  </si>
  <si>
    <t xml:space="preserve">JUNOBT</t>
  </si>
  <si>
    <t xml:space="preserve">Juncus obtusiflorus </t>
  </si>
  <si>
    <t xml:space="preserve">JUNPYG</t>
  </si>
  <si>
    <t xml:space="preserve">Juncus pygmaeus</t>
  </si>
  <si>
    <t xml:space="preserve">Rich. ex Thuill., 1799</t>
  </si>
  <si>
    <t xml:space="preserve">JUNRAN</t>
  </si>
  <si>
    <t xml:space="preserve">Juncus ranarius</t>
  </si>
  <si>
    <t xml:space="preserve">Songeon &amp; Perrier, 1860</t>
  </si>
  <si>
    <t xml:space="preserve">JUNSPX</t>
  </si>
  <si>
    <t xml:space="preserve">Juncus</t>
  </si>
  <si>
    <t xml:space="preserve">JUNSQU</t>
  </si>
  <si>
    <t xml:space="preserve">Juncus squarrosus</t>
  </si>
  <si>
    <t xml:space="preserve">JUNSUB</t>
  </si>
  <si>
    <t xml:space="preserve">Juncus subnodulosus</t>
  </si>
  <si>
    <t xml:space="preserve">JUNTEN</t>
  </si>
  <si>
    <t xml:space="preserve">Juncus tenageia</t>
  </si>
  <si>
    <t xml:space="preserve">Ehrh. ex L.f., 1782</t>
  </si>
  <si>
    <t xml:space="preserve">JUNTEU</t>
  </si>
  <si>
    <t xml:space="preserve">Juncus tenuis</t>
  </si>
  <si>
    <t xml:space="preserve">Willd.</t>
  </si>
  <si>
    <t xml:space="preserve">KEPRUB</t>
  </si>
  <si>
    <t xml:space="preserve">Kephyrion rubri-claustri</t>
  </si>
  <si>
    <t xml:space="preserve">Conrad, 1939</t>
  </si>
  <si>
    <t xml:space="preserve">KINPRA</t>
  </si>
  <si>
    <t xml:space="preserve">Kindbergia praelonga</t>
  </si>
  <si>
    <t xml:space="preserve">(Hedw.) Ochyra</t>
  </si>
  <si>
    <t xml:space="preserve">KIRCEL</t>
  </si>
  <si>
    <t xml:space="preserve">Kirchneriella contorta var. elegans</t>
  </si>
  <si>
    <t xml:space="preserve">(Playfair) Komárek, 1979</t>
  </si>
  <si>
    <t xml:space="preserve">KIRCGR</t>
  </si>
  <si>
    <t xml:space="preserve">Kirchneriella contorta var. gracillima</t>
  </si>
  <si>
    <t xml:space="preserve">(Bohlin) Chodat, 1902</t>
  </si>
  <si>
    <t xml:space="preserve">KOMSPX</t>
  </si>
  <si>
    <t xml:space="preserve">Komvophoron</t>
  </si>
  <si>
    <t xml:space="preserve">Anagnostidis &amp; Komárek, 1988</t>
  </si>
  <si>
    <t xml:space="preserve">LABELE</t>
  </si>
  <si>
    <t xml:space="preserve">Lauterborniella elegantissima</t>
  </si>
  <si>
    <t xml:space="preserve">Schmidle, 1900</t>
  </si>
  <si>
    <t xml:space="preserve">LABSPX</t>
  </si>
  <si>
    <t xml:space="preserve">Lauterborniella</t>
  </si>
  <si>
    <t xml:space="preserve">LAGMAJ</t>
  </si>
  <si>
    <t xml:space="preserve">Lagarosiphon major</t>
  </si>
  <si>
    <t xml:space="preserve">(Ridl.) Moss, 1928</t>
  </si>
  <si>
    <t xml:space="preserve">LAMALB</t>
  </si>
  <si>
    <t xml:space="preserve">Lamium album</t>
  </si>
  <si>
    <t xml:space="preserve">LAMGAL</t>
  </si>
  <si>
    <t xml:space="preserve">Lamium galeobdolon</t>
  </si>
  <si>
    <t xml:space="preserve">(L.) L., 1759</t>
  </si>
  <si>
    <t xml:space="preserve">LAMMAC</t>
  </si>
  <si>
    <t xml:space="preserve">Lamium maculatum</t>
  </si>
  <si>
    <t xml:space="preserve">(L.) L., 1763</t>
  </si>
  <si>
    <t xml:space="preserve">LATAPH</t>
  </si>
  <si>
    <t xml:space="preserve">Lathyrus aphaca</t>
  </si>
  <si>
    <t xml:space="preserve">LATPRA</t>
  </si>
  <si>
    <t xml:space="preserve">Lathyrus pratensis</t>
  </si>
  <si>
    <t xml:space="preserve">LAUOVA</t>
  </si>
  <si>
    <t xml:space="preserve">Lagurus ovatus</t>
  </si>
  <si>
    <t xml:space="preserve">LEAFLU</t>
  </si>
  <si>
    <t xml:space="preserve">Lemanea gr. fluviatilis</t>
  </si>
  <si>
    <t xml:space="preserve">(L.) C.Agardh</t>
  </si>
  <si>
    <t xml:space="preserve">LEASPX</t>
  </si>
  <si>
    <t xml:space="preserve">Lemanea</t>
  </si>
  <si>
    <t xml:space="preserve">Bory De St. -vincent, 1808</t>
  </si>
  <si>
    <t xml:space="preserve">LEBSPX</t>
  </si>
  <si>
    <t xml:space="preserve">Leibleinia</t>
  </si>
  <si>
    <t xml:space="preserve">(Gomont) L. Hoffman, 1985</t>
  </si>
  <si>
    <t xml:space="preserve">LECJUN</t>
  </si>
  <si>
    <t xml:space="preserve">Leucobryum juniperoideum</t>
  </si>
  <si>
    <t xml:space="preserve">(Brid.) Müll.Hal., 1844</t>
  </si>
  <si>
    <t xml:space="preserve">LEEAQU</t>
  </si>
  <si>
    <t xml:space="preserve">Leersia aquatica</t>
  </si>
  <si>
    <t xml:space="preserve">LEEORY</t>
  </si>
  <si>
    <t xml:space="preserve">Leersia oryzoides</t>
  </si>
  <si>
    <t xml:space="preserve">(L.) Sw., 1788</t>
  </si>
  <si>
    <t xml:space="preserve">LEICOL</t>
  </si>
  <si>
    <t xml:space="preserve">Leiocolea collaris</t>
  </si>
  <si>
    <t xml:space="preserve">(Nees) Schljakov</t>
  </si>
  <si>
    <t xml:space="preserve">LEISPX</t>
  </si>
  <si>
    <t xml:space="preserve">Leiocolea</t>
  </si>
  <si>
    <t xml:space="preserve"> (Müll.Frib.) H. Buch</t>
  </si>
  <si>
    <t xml:space="preserve">LEJLAM</t>
  </si>
  <si>
    <t xml:space="preserve">Lejeunea lamacerina</t>
  </si>
  <si>
    <t xml:space="preserve">(Steph.) Schiffn.</t>
  </si>
  <si>
    <t xml:space="preserve">LEJSPX</t>
  </si>
  <si>
    <t xml:space="preserve">Lejeunea</t>
  </si>
  <si>
    <t xml:space="preserve">LELFOV</t>
  </si>
  <si>
    <t xml:space="preserve">Leptolyngbya foveolara</t>
  </si>
  <si>
    <t xml:space="preserve">(Montagne ex Gomont) Anagnostidis &amp; Komárek</t>
  </si>
  <si>
    <t xml:space="preserve">LELLIG</t>
  </si>
  <si>
    <t xml:space="preserve">Leptolyngbya lignicola</t>
  </si>
  <si>
    <t xml:space="preserve">(Frémy) Anagnostidis &amp; Komárek, 1988</t>
  </si>
  <si>
    <t xml:space="preserve">LELTRU</t>
  </si>
  <si>
    <t xml:space="preserve">Leptolyngbya truncata</t>
  </si>
  <si>
    <t xml:space="preserve">(Lemmermann) Anagnostidis &amp; Komárek, 1988</t>
  </si>
  <si>
    <t xml:space="preserve">LEMAEQ</t>
  </si>
  <si>
    <t xml:space="preserve">Lemna aequinoctialis</t>
  </si>
  <si>
    <t xml:space="preserve">Welw., 1859</t>
  </si>
  <si>
    <t xml:space="preserve">LEMGIB</t>
  </si>
  <si>
    <t xml:space="preserve">Lemna gibba</t>
  </si>
  <si>
    <t xml:space="preserve">LEMMIN</t>
  </si>
  <si>
    <t xml:space="preserve">Lemna minor</t>
  </si>
  <si>
    <t xml:space="preserve">LEMMIT</t>
  </si>
  <si>
    <t xml:space="preserve">Lemna minuta</t>
  </si>
  <si>
    <t xml:space="preserve">Kunth, 1816</t>
  </si>
  <si>
    <t xml:space="preserve">LEMMIU</t>
  </si>
  <si>
    <t xml:space="preserve">Lemna minuscula</t>
  </si>
  <si>
    <t xml:space="preserve">Herter, 1954</t>
  </si>
  <si>
    <t xml:space="preserve">LEMPOL</t>
  </si>
  <si>
    <t xml:space="preserve">Lemna polyrhiza</t>
  </si>
  <si>
    <t xml:space="preserve">LEMSPX</t>
  </si>
  <si>
    <t xml:space="preserve">Lemna</t>
  </si>
  <si>
    <t xml:space="preserve">LEMTRI</t>
  </si>
  <si>
    <t xml:space="preserve">Lemna trisulca</t>
  </si>
  <si>
    <t xml:space="preserve">LEMTUR</t>
  </si>
  <si>
    <t xml:space="preserve">Lemna turionifera</t>
  </si>
  <si>
    <t xml:space="preserve">Landolt, 1975</t>
  </si>
  <si>
    <t xml:space="preserve">LENSAX</t>
  </si>
  <si>
    <t xml:space="preserve">Leontodon saxatilis</t>
  </si>
  <si>
    <t xml:space="preserve">Lam., 1779</t>
  </si>
  <si>
    <t xml:space="preserve">LEOKOC</t>
  </si>
  <si>
    <t xml:space="preserve">Leptodictyum kochii</t>
  </si>
  <si>
    <t xml:space="preserve">(Schimp.) Warnst., 1906</t>
  </si>
  <si>
    <t xml:space="preserve">LEORIP</t>
  </si>
  <si>
    <t xml:space="preserve">Leptodictyum riparium</t>
  </si>
  <si>
    <t xml:space="preserve">LEPLAC</t>
  </si>
  <si>
    <t xml:space="preserve">Leptomitus lacteus</t>
  </si>
  <si>
    <t xml:space="preserve">LEPOEC</t>
  </si>
  <si>
    <t xml:space="preserve">Lepocinclis ovum f. ecauda</t>
  </si>
  <si>
    <t xml:space="preserve">Deflandre, 1926</t>
  </si>
  <si>
    <t xml:space="preserve">LEPSPX</t>
  </si>
  <si>
    <t xml:space="preserve">Leptomitus</t>
  </si>
  <si>
    <t xml:space="preserve">C. Agardh, 1824</t>
  </si>
  <si>
    <t xml:space="preserve">LESPOL</t>
  </si>
  <si>
    <t xml:space="preserve">Leskea polycarpa</t>
  </si>
  <si>
    <t xml:space="preserve">LETLUR</t>
  </si>
  <si>
    <t xml:space="preserve">Leptolyngbya lurida</t>
  </si>
  <si>
    <t xml:space="preserve">(Gomont) Anagnotidis &amp; Komárek, 1988</t>
  </si>
  <si>
    <t xml:space="preserve">LETSPX</t>
  </si>
  <si>
    <t xml:space="preserve">Leptolyngbya</t>
  </si>
  <si>
    <t xml:space="preserve">LEUAES</t>
  </si>
  <si>
    <t xml:space="preserve">Leucojum aestivum</t>
  </si>
  <si>
    <t xml:space="preserve">LIAATT</t>
  </si>
  <si>
    <t xml:space="preserve">Lilaeopsis attenuata</t>
  </si>
  <si>
    <t xml:space="preserve">LIGSIB</t>
  </si>
  <si>
    <t xml:space="preserve">Ligularia sibirica</t>
  </si>
  <si>
    <t xml:space="preserve">(L.) Cass., 1823</t>
  </si>
  <si>
    <t xml:space="preserve">LILSCI</t>
  </si>
  <si>
    <t xml:space="preserve">Lilaea scilloides</t>
  </si>
  <si>
    <t xml:space="preserve">LIMAQU</t>
  </si>
  <si>
    <t xml:space="preserve">Limosella aquatica</t>
  </si>
  <si>
    <t xml:space="preserve">LIMAUS</t>
  </si>
  <si>
    <t xml:space="preserve">Limosella australis</t>
  </si>
  <si>
    <t xml:space="preserve">R.Br.</t>
  </si>
  <si>
    <t xml:space="preserve">LIMBRA</t>
  </si>
  <si>
    <t xml:space="preserve">Limnothrix brachynema</t>
  </si>
  <si>
    <t xml:space="preserve">(Skuja) Hindák &amp; Trifonova, 1989</t>
  </si>
  <si>
    <t xml:space="preserve">LIMMIR</t>
  </si>
  <si>
    <t xml:space="preserve">Limnothrix mirabilis</t>
  </si>
  <si>
    <t xml:space="preserve">(Böcher) Anagnostidis, 2001</t>
  </si>
  <si>
    <t xml:space="preserve">LINDUB</t>
  </si>
  <si>
    <t xml:space="preserve">Lindernia dubia</t>
  </si>
  <si>
    <t xml:space="preserve">(L.) Pennell, 1935</t>
  </si>
  <si>
    <t xml:space="preserve">LINPAL</t>
  </si>
  <si>
    <t xml:space="preserve">Lindernia palustris</t>
  </si>
  <si>
    <t xml:space="preserve">Hartmann, 1767</t>
  </si>
  <si>
    <t xml:space="preserve">LINPRO</t>
  </si>
  <si>
    <t xml:space="preserve">Lindernia procumbens</t>
  </si>
  <si>
    <t xml:space="preserve">(Krock.) Philcox, 1965</t>
  </si>
  <si>
    <t xml:space="preserve">LIOLAE</t>
  </si>
  <si>
    <t xml:space="preserve">Limnobium laevigatum</t>
  </si>
  <si>
    <t xml:space="preserve">(Humb. &amp; Bonpl. ex Willd.) Heine, 1968 </t>
  </si>
  <si>
    <t xml:space="preserve">LIPLOE</t>
  </si>
  <si>
    <t xml:space="preserve">Liparis loeselii</t>
  </si>
  <si>
    <t xml:space="preserve">(L.) Rich., 1817</t>
  </si>
  <si>
    <t xml:space="preserve">LIPPOL</t>
  </si>
  <si>
    <t xml:space="preserve">Lipandra polysperma </t>
  </si>
  <si>
    <t xml:space="preserve">(L.) S.Fuentes, Uotila &amp; Borsch, 2012 </t>
  </si>
  <si>
    <t xml:space="preserve">LITUNI</t>
  </si>
  <si>
    <t xml:space="preserve">Littorella uniflora</t>
  </si>
  <si>
    <t xml:space="preserve">(L.) Asch., 1866</t>
  </si>
  <si>
    <t xml:space="preserve">LOBDOR</t>
  </si>
  <si>
    <t xml:space="preserve">Lobelia dortmanna</t>
  </si>
  <si>
    <t xml:space="preserve">LOBURE</t>
  </si>
  <si>
    <t xml:space="preserve">Lobelia urens</t>
  </si>
  <si>
    <t xml:space="preserve">LOHCOL</t>
  </si>
  <si>
    <t xml:space="preserve">Lophozia collaris</t>
  </si>
  <si>
    <t xml:space="preserve">(Nees) Dumort.</t>
  </si>
  <si>
    <t xml:space="preserve">LOHSPX</t>
  </si>
  <si>
    <t xml:space="preserve">Lophozia</t>
  </si>
  <si>
    <t xml:space="preserve">(Dumort.) Dumort.</t>
  </si>
  <si>
    <t xml:space="preserve">LOLPER</t>
  </si>
  <si>
    <t xml:space="preserve">Lolium perenne</t>
  </si>
  <si>
    <t xml:space="preserve">LOLSPX</t>
  </si>
  <si>
    <t xml:space="preserve">Lolium </t>
  </si>
  <si>
    <t xml:space="preserve">LONPER</t>
  </si>
  <si>
    <t xml:space="preserve">Lonicera periclymenum</t>
  </si>
  <si>
    <t xml:space="preserve">LONSPX</t>
  </si>
  <si>
    <t xml:space="preserve">Lonicera</t>
  </si>
  <si>
    <t xml:space="preserve">LOPBID</t>
  </si>
  <si>
    <t xml:space="preserve">Lophocolea bidentata</t>
  </si>
  <si>
    <t xml:space="preserve">LOPCOA</t>
  </si>
  <si>
    <t xml:space="preserve">Lophocolea coadunata</t>
  </si>
  <si>
    <t xml:space="preserve">LOTCOR</t>
  </si>
  <si>
    <t xml:space="preserve">Lotus corniculatus</t>
  </si>
  <si>
    <t xml:space="preserve">LOTPED</t>
  </si>
  <si>
    <t xml:space="preserve">Lotus pedunculatus</t>
  </si>
  <si>
    <t xml:space="preserve">Cav., 1793</t>
  </si>
  <si>
    <t xml:space="preserve">LOTREC</t>
  </si>
  <si>
    <t xml:space="preserve">Lotus rectus</t>
  </si>
  <si>
    <t xml:space="preserve">LOTSPX</t>
  </si>
  <si>
    <t xml:space="preserve">Lotus</t>
  </si>
  <si>
    <t xml:space="preserve">LOTULI</t>
  </si>
  <si>
    <t xml:space="preserve">Lotus uliginosus</t>
  </si>
  <si>
    <t xml:space="preserve">Schkuhr, 1796</t>
  </si>
  <si>
    <t xml:space="preserve">LUDGRA</t>
  </si>
  <si>
    <t xml:space="preserve">Ludwigia grandiflora</t>
  </si>
  <si>
    <t xml:space="preserve">(Michx.) Greuter &amp; Burdet, 1987</t>
  </si>
  <si>
    <t xml:space="preserve">LUDPAL</t>
  </si>
  <si>
    <t xml:space="preserve">Ludwigia palustris</t>
  </si>
  <si>
    <t xml:space="preserve">(L.) Elliott, 1817</t>
  </si>
  <si>
    <t xml:space="preserve">LUDPEP</t>
  </si>
  <si>
    <t xml:space="preserve">Ludwigia peploides</t>
  </si>
  <si>
    <t xml:space="preserve">(Kunth) P.H.Raven, 1963</t>
  </si>
  <si>
    <t xml:space="preserve">LUDSPX</t>
  </si>
  <si>
    <t xml:space="preserve">Ludwigia</t>
  </si>
  <si>
    <t xml:space="preserve">LUNCRU</t>
  </si>
  <si>
    <t xml:space="preserve">Lunularia cruciata</t>
  </si>
  <si>
    <t xml:space="preserve">(L.) Lindb. </t>
  </si>
  <si>
    <t xml:space="preserve">LUPNOO</t>
  </si>
  <si>
    <t xml:space="preserve">Lupinus nootkatensis</t>
  </si>
  <si>
    <t xml:space="preserve">Donn ex Sims, 1810</t>
  </si>
  <si>
    <t xml:space="preserve">LURNAT</t>
  </si>
  <si>
    <t xml:space="preserve">Luronium natans</t>
  </si>
  <si>
    <t xml:space="preserve">(L.) Raf., 1840</t>
  </si>
  <si>
    <t xml:space="preserve">LUZMAX</t>
  </si>
  <si>
    <t xml:space="preserve">Luzula maxima</t>
  </si>
  <si>
    <t xml:space="preserve">(Reichard) DC., 1805</t>
  </si>
  <si>
    <t xml:space="preserve">LUZMUL</t>
  </si>
  <si>
    <t xml:space="preserve">Luzula multiflora</t>
  </si>
  <si>
    <t xml:space="preserve">(Ehrh.) Lej., 1811</t>
  </si>
  <si>
    <t xml:space="preserve">LUZSPX</t>
  </si>
  <si>
    <t xml:space="preserve">Luzula</t>
  </si>
  <si>
    <t xml:space="preserve">LUZSUD</t>
  </si>
  <si>
    <t xml:space="preserve">Luzula sudetica</t>
  </si>
  <si>
    <t xml:space="preserve">(Willd.) Schult., 1814 </t>
  </si>
  <si>
    <t xml:space="preserve">LUZSYL</t>
  </si>
  <si>
    <t xml:space="preserve">Luzula sylvatica</t>
  </si>
  <si>
    <t xml:space="preserve">(Huds.) Gaudin, 1811</t>
  </si>
  <si>
    <t xml:space="preserve">LUZSYS</t>
  </si>
  <si>
    <t xml:space="preserve">Luzula sylvatica subsp. sylvatica </t>
  </si>
  <si>
    <t xml:space="preserve">(Huds.) Gaudin </t>
  </si>
  <si>
    <t xml:space="preserve">LYCEUR</t>
  </si>
  <si>
    <t xml:space="preserve">Lycopus europaeus</t>
  </si>
  <si>
    <t xml:space="preserve">LYHFLF</t>
  </si>
  <si>
    <t xml:space="preserve">Lychnis flos-cuculi subsp. flos-cuculi</t>
  </si>
  <si>
    <t xml:space="preserve">LYHFLO</t>
  </si>
  <si>
    <t xml:space="preserve">Lychnis flos-cuculi</t>
  </si>
  <si>
    <t xml:space="preserve">LYNSPX</t>
  </si>
  <si>
    <t xml:space="preserve">Lyngbya</t>
  </si>
  <si>
    <t xml:space="preserve">C.Agardh ex Gomont, 1892</t>
  </si>
  <si>
    <t xml:space="preserve">LYOESC</t>
  </si>
  <si>
    <t xml:space="preserve">Lycopersicon esculentum</t>
  </si>
  <si>
    <t xml:space="preserve">LYSARV</t>
  </si>
  <si>
    <t xml:space="preserve">Lysimachia arvensis</t>
  </si>
  <si>
    <t xml:space="preserve">(L.) U.Manns &amp; Anderb., 2009</t>
  </si>
  <si>
    <t xml:space="preserve">LYSNEM</t>
  </si>
  <si>
    <t xml:space="preserve">Lysimachia nemorum</t>
  </si>
  <si>
    <t xml:space="preserve">LYSNUM</t>
  </si>
  <si>
    <t xml:space="preserve">Lysimachia nummularia</t>
  </si>
  <si>
    <t xml:space="preserve">LYSSPX</t>
  </si>
  <si>
    <t xml:space="preserve">Lysimachia</t>
  </si>
  <si>
    <t xml:space="preserve">LYSTEN</t>
  </si>
  <si>
    <t xml:space="preserve">Lysimachia tenella</t>
  </si>
  <si>
    <t xml:space="preserve">LYSTHY</t>
  </si>
  <si>
    <t xml:space="preserve">Lysimachia thyrsiflora</t>
  </si>
  <si>
    <t xml:space="preserve">LYSVUL</t>
  </si>
  <si>
    <t xml:space="preserve">Lysimachia vulgaris</t>
  </si>
  <si>
    <t xml:space="preserve">LYTHYS</t>
  </si>
  <si>
    <t xml:space="preserve">Lythrum hyssopifolia</t>
  </si>
  <si>
    <t xml:space="preserve">LYTPOL</t>
  </si>
  <si>
    <t xml:space="preserve">Lythrum portula subsp. longidentata</t>
  </si>
  <si>
    <t xml:space="preserve">(J.Gay) P.D.Sell, 1967</t>
  </si>
  <si>
    <t xml:space="preserve">LYTPOP</t>
  </si>
  <si>
    <t xml:space="preserve">Lythrum portula subsp. portula</t>
  </si>
  <si>
    <t xml:space="preserve">(L.) D.A.Webb</t>
  </si>
  <si>
    <t xml:space="preserve">LYTPOR</t>
  </si>
  <si>
    <t xml:space="preserve">Lythrum portula</t>
  </si>
  <si>
    <t xml:space="preserve">(L.) D.A.Webb, 1967</t>
  </si>
  <si>
    <t xml:space="preserve">LYTSAL</t>
  </si>
  <si>
    <t xml:space="preserve">Lythrum salicaria</t>
  </si>
  <si>
    <t xml:space="preserve">LYTSPX</t>
  </si>
  <si>
    <t xml:space="preserve">Lythrum</t>
  </si>
  <si>
    <t xml:space="preserve">MACALP</t>
  </si>
  <si>
    <t xml:space="preserve">Marchantia alpestris </t>
  </si>
  <si>
    <t xml:space="preserve">(Nees) Burgeff</t>
  </si>
  <si>
    <t xml:space="preserve">MACAQU</t>
  </si>
  <si>
    <t xml:space="preserve">Marchantia aquatica </t>
  </si>
  <si>
    <t xml:space="preserve">MACPAL</t>
  </si>
  <si>
    <t xml:space="preserve">Marchantia paleacea</t>
  </si>
  <si>
    <t xml:space="preserve">Bertol.</t>
  </si>
  <si>
    <t xml:space="preserve">MACPOL</t>
  </si>
  <si>
    <t xml:space="preserve">Marchantia polymorpha</t>
  </si>
  <si>
    <t xml:space="preserve">MACPOM</t>
  </si>
  <si>
    <t xml:space="preserve">Marchantia polymorpha subsp. montivagans</t>
  </si>
  <si>
    <t xml:space="preserve">Bischl. &amp; Boisselier-Dubayle</t>
  </si>
  <si>
    <t xml:space="preserve">MACPOP</t>
  </si>
  <si>
    <t xml:space="preserve">Marchantia polymorpha subsp. polymorpha</t>
  </si>
  <si>
    <t xml:space="preserve">MACSPX</t>
  </si>
  <si>
    <t xml:space="preserve">Marchantia</t>
  </si>
  <si>
    <t xml:space="preserve">MALPAR</t>
  </si>
  <si>
    <t xml:space="preserve">Mallomonas parisiae</t>
  </si>
  <si>
    <t xml:space="preserve">Bourrelly, 1957</t>
  </si>
  <si>
    <t xml:space="preserve">MALSPX</t>
  </si>
  <si>
    <t xml:space="preserve">Malva</t>
  </si>
  <si>
    <t xml:space="preserve">MARAQU</t>
  </si>
  <si>
    <t xml:space="preserve">Marsupella emarginata var. aquatica</t>
  </si>
  <si>
    <t xml:space="preserve">(Lindenb.) Dumont</t>
  </si>
  <si>
    <t xml:space="preserve">MAREMA</t>
  </si>
  <si>
    <t xml:space="preserve">Marsupella emarginata</t>
  </si>
  <si>
    <t xml:space="preserve">(Lindenb.) Dumort.</t>
  </si>
  <si>
    <t xml:space="preserve">MARSPH</t>
  </si>
  <si>
    <t xml:space="preserve">Marsupella sphacelata</t>
  </si>
  <si>
    <t xml:space="preserve">(Gieseke ex Lindenb.) Dumort.</t>
  </si>
  <si>
    <t xml:space="preserve">MARSPX</t>
  </si>
  <si>
    <t xml:space="preserve">Marsupella</t>
  </si>
  <si>
    <t xml:space="preserve">MASAEG</t>
  </si>
  <si>
    <t xml:space="preserve">Marsilea aegyptiaca</t>
  </si>
  <si>
    <t xml:space="preserve">MASAZO</t>
  </si>
  <si>
    <t xml:space="preserve">Marsilea azorica</t>
  </si>
  <si>
    <t xml:space="preserve">MASQUA</t>
  </si>
  <si>
    <t xml:space="preserve">Marsilea quadrifolia</t>
  </si>
  <si>
    <t xml:space="preserve">MASSTR</t>
  </si>
  <si>
    <t xml:space="preserve">Marsilea strigosa</t>
  </si>
  <si>
    <t xml:space="preserve">MECPER</t>
  </si>
  <si>
    <t xml:space="preserve">Mercurialis perennis</t>
  </si>
  <si>
    <t xml:space="preserve">MEDSPX</t>
  </si>
  <si>
    <t xml:space="preserve">Medicago</t>
  </si>
  <si>
    <t xml:space="preserve">MEIUNI</t>
  </si>
  <si>
    <t xml:space="preserve">Melica uniflora</t>
  </si>
  <si>
    <t xml:space="preserve">Retz., 1779</t>
  </si>
  <si>
    <t xml:space="preserve">MELSPX</t>
  </si>
  <si>
    <t xml:space="preserve">Melosira</t>
  </si>
  <si>
    <t xml:space="preserve">MENAQU</t>
  </si>
  <si>
    <t xml:space="preserve">Mentha aquatica</t>
  </si>
  <si>
    <t xml:space="preserve">MENARV</t>
  </si>
  <si>
    <t xml:space="preserve">Mentha arvensis</t>
  </si>
  <si>
    <t xml:space="preserve">MENLON</t>
  </si>
  <si>
    <t xml:space="preserve">Mentha longifolia</t>
  </si>
  <si>
    <t xml:space="preserve">(L.) Huds., 1762 </t>
  </si>
  <si>
    <t xml:space="preserve">MENPUL</t>
  </si>
  <si>
    <t xml:space="preserve">Mentha pulegium</t>
  </si>
  <si>
    <t xml:space="preserve">MENSPI</t>
  </si>
  <si>
    <t xml:space="preserve">Mentha spicata</t>
  </si>
  <si>
    <t xml:space="preserve">MENSPX</t>
  </si>
  <si>
    <t xml:space="preserve">Mentha</t>
  </si>
  <si>
    <t xml:space="preserve">MENSUA</t>
  </si>
  <si>
    <t xml:space="preserve">Mentha suaveolens</t>
  </si>
  <si>
    <t xml:space="preserve">Ehrh., 1792</t>
  </si>
  <si>
    <t xml:space="preserve">MENXNI</t>
  </si>
  <si>
    <t xml:space="preserve">Mentha x niliaca </t>
  </si>
  <si>
    <t xml:space="preserve">Juss. ex Jacq., 1777</t>
  </si>
  <si>
    <t xml:space="preserve">MENXRO</t>
  </si>
  <si>
    <t xml:space="preserve">Mentha x rotundifolia</t>
  </si>
  <si>
    <t xml:space="preserve">MENXVE</t>
  </si>
  <si>
    <t xml:space="preserve">Mentha x verticillata</t>
  </si>
  <si>
    <t xml:space="preserve">MEOCOL</t>
  </si>
  <si>
    <t xml:space="preserve">Mesoptychia collaris</t>
  </si>
  <si>
    <t xml:space="preserve">(Nees) L.Söderstr. &amp; Váňa, 2012</t>
  </si>
  <si>
    <t xml:space="preserve">MERDAN</t>
  </si>
  <si>
    <t xml:space="preserve">Merismopedia danubiana</t>
  </si>
  <si>
    <t xml:space="preserve">Hortobágyi, 1974</t>
  </si>
  <si>
    <t xml:space="preserve">MERSPX</t>
  </si>
  <si>
    <t xml:space="preserve">Merismopedia</t>
  </si>
  <si>
    <t xml:space="preserve">Meyen, 1839</t>
  </si>
  <si>
    <t xml:space="preserve">MEYTRI</t>
  </si>
  <si>
    <t xml:space="preserve">Menyanthes trifoliata</t>
  </si>
  <si>
    <t xml:space="preserve">MIASTE</t>
  </si>
  <si>
    <t xml:space="preserve">Micranthes stellaris</t>
  </si>
  <si>
    <t xml:space="preserve">(L.) Galasso, Banfi &amp; Soldano, 2005</t>
  </si>
  <si>
    <t xml:space="preserve">MICSPX</t>
  </si>
  <si>
    <t xml:space="preserve">Microspora</t>
  </si>
  <si>
    <t xml:space="preserve">Thuret, 1850</t>
  </si>
  <si>
    <t xml:space="preserve">MICSTA</t>
  </si>
  <si>
    <t xml:space="preserve">Microspora stagnorum</t>
  </si>
  <si>
    <t xml:space="preserve">(Kützing) Lagerheim, 1887</t>
  </si>
  <si>
    <t xml:space="preserve">MICTUM</t>
  </si>
  <si>
    <t xml:space="preserve">Microspora tumidula</t>
  </si>
  <si>
    <t xml:space="preserve">Hazen, 1902</t>
  </si>
  <si>
    <t xml:space="preserve">MILSPX</t>
  </si>
  <si>
    <t xml:space="preserve">Microlejeunea</t>
  </si>
  <si>
    <t xml:space="preserve">MIMGUT</t>
  </si>
  <si>
    <t xml:space="preserve">Mimulus guttatus</t>
  </si>
  <si>
    <t xml:space="preserve">Fisch. ex DC., 1813</t>
  </si>
  <si>
    <t xml:space="preserve">MIMGXL</t>
  </si>
  <si>
    <t xml:space="preserve">Mimulus guttatus x luteus</t>
  </si>
  <si>
    <t xml:space="preserve">MIMMOS</t>
  </si>
  <si>
    <t xml:space="preserve">Mimulus moschatus</t>
  </si>
  <si>
    <t xml:space="preserve">Douglas ex Lindl., 1828</t>
  </si>
  <si>
    <t xml:space="preserve">MIMSPX</t>
  </si>
  <si>
    <t xml:space="preserve">Mimulus</t>
  </si>
  <si>
    <t xml:space="preserve">MIMXRO</t>
  </si>
  <si>
    <t xml:space="preserve">Mimulus x robertsii</t>
  </si>
  <si>
    <t xml:space="preserve">Silverside, 1990</t>
  </si>
  <si>
    <t xml:space="preserve">MINSIN</t>
  </si>
  <si>
    <t xml:space="preserve">Miscanthus sinensis</t>
  </si>
  <si>
    <t xml:space="preserve">Andersson, 1855</t>
  </si>
  <si>
    <t xml:space="preserve">MIOAER</t>
  </si>
  <si>
    <t xml:space="preserve">Microcystis aeruginosa</t>
  </si>
  <si>
    <t xml:space="preserve">(Kützing) Kützing, 1846</t>
  </si>
  <si>
    <t xml:space="preserve">MIOSPX</t>
  </si>
  <si>
    <t xml:space="preserve">Microcystis</t>
  </si>
  <si>
    <t xml:space="preserve">Kutzing, 1833 ex Lemmermann, 1907</t>
  </si>
  <si>
    <t xml:space="preserve">MIRSPX</t>
  </si>
  <si>
    <t xml:space="preserve">Microcoleus</t>
  </si>
  <si>
    <t xml:space="preserve">Desmazières ex Gomont, 1892</t>
  </si>
  <si>
    <t xml:space="preserve">MIRSUB</t>
  </si>
  <si>
    <t xml:space="preserve">Microcoleus subtorulosus</t>
  </si>
  <si>
    <t xml:space="preserve">Gomont ex Gomont, 1892</t>
  </si>
  <si>
    <t xml:space="preserve">MITREI</t>
  </si>
  <si>
    <t xml:space="preserve">Micractinium reisseri</t>
  </si>
  <si>
    <t xml:space="preserve">R.Hoshina, M.Iwataki &amp; N.Imamura, 2010</t>
  </si>
  <si>
    <t xml:space="preserve">MNIAFF</t>
  </si>
  <si>
    <t xml:space="preserve">Mnium affine</t>
  </si>
  <si>
    <t xml:space="preserve">Bland.</t>
  </si>
  <si>
    <t xml:space="preserve">MNIHOR</t>
  </si>
  <si>
    <t xml:space="preserve">Mnium hornum</t>
  </si>
  <si>
    <t xml:space="preserve">MNISPX</t>
  </si>
  <si>
    <t xml:space="preserve">Mnium</t>
  </si>
  <si>
    <t xml:space="preserve">MOCKOR</t>
  </si>
  <si>
    <t xml:space="preserve">Monochoria korsakowii</t>
  </si>
  <si>
    <t xml:space="preserve">MOETRI</t>
  </si>
  <si>
    <t xml:space="preserve">Moehringia trinervia</t>
  </si>
  <si>
    <t xml:space="preserve">MOGSPX</t>
  </si>
  <si>
    <t xml:space="preserve">Mougeotiopsis</t>
  </si>
  <si>
    <t xml:space="preserve">Palla, 1894</t>
  </si>
  <si>
    <t xml:space="preserve">MOLARU</t>
  </si>
  <si>
    <t xml:space="preserve">Molinia arundinacea</t>
  </si>
  <si>
    <t xml:space="preserve">MOLCAA</t>
  </si>
  <si>
    <t xml:space="preserve">Molinia caerulea subsp. arundinacea </t>
  </si>
  <si>
    <t xml:space="preserve">(Schrank) K.Richt., 1890</t>
  </si>
  <si>
    <t xml:space="preserve">MOLCAE</t>
  </si>
  <si>
    <t xml:space="preserve">Molinia caerulea</t>
  </si>
  <si>
    <t xml:space="preserve">MOLSPX</t>
  </si>
  <si>
    <t xml:space="preserve">Molinia</t>
  </si>
  <si>
    <t xml:space="preserve">Schrank</t>
  </si>
  <si>
    <t xml:space="preserve">MONARV</t>
  </si>
  <si>
    <t xml:space="preserve">Montia arvensis</t>
  </si>
  <si>
    <t xml:space="preserve">Wallr., 1840 </t>
  </si>
  <si>
    <t xml:space="preserve">MONFLE</t>
  </si>
  <si>
    <t xml:space="preserve">Monoraphidium flexuosum</t>
  </si>
  <si>
    <t xml:space="preserve">Komárek, 1974</t>
  </si>
  <si>
    <t xml:space="preserve">MONFOA</t>
  </si>
  <si>
    <t xml:space="preserve">Montia fontana subsp. amporitana</t>
  </si>
  <si>
    <t xml:space="preserve">Sennen, 1911</t>
  </si>
  <si>
    <t xml:space="preserve">MONFOC</t>
  </si>
  <si>
    <t xml:space="preserve">Montia fontana subsp. chondrosperma</t>
  </si>
  <si>
    <t xml:space="preserve">(Fenzl) Walters, 1953</t>
  </si>
  <si>
    <t xml:space="preserve">MONFOF</t>
  </si>
  <si>
    <t xml:space="preserve">Montia fontana subsp. fontana</t>
  </si>
  <si>
    <t xml:space="preserve">MONFOH</t>
  </si>
  <si>
    <t xml:space="preserve">Montia fontana var. chondrosperma</t>
  </si>
  <si>
    <t xml:space="preserve">Fenzl, 1843 </t>
  </si>
  <si>
    <t xml:space="preserve">MONFOM</t>
  </si>
  <si>
    <t xml:space="preserve">Montia fontana subsp. minor</t>
  </si>
  <si>
    <t xml:space="preserve">Hayw., 1872</t>
  </si>
  <si>
    <t xml:space="preserve">MONFON</t>
  </si>
  <si>
    <t xml:space="preserve">Montia fontana</t>
  </si>
  <si>
    <t xml:space="preserve">MONFOR</t>
  </si>
  <si>
    <t xml:space="preserve">Montia fontana var. variabilis</t>
  </si>
  <si>
    <t xml:space="preserve">(Walters) Kozhevn, 1979</t>
  </si>
  <si>
    <t xml:space="preserve">MONFOV</t>
  </si>
  <si>
    <t xml:space="preserve">Montia fontana subsp. variabilis</t>
  </si>
  <si>
    <t xml:space="preserve">Walters, 1953</t>
  </si>
  <si>
    <t xml:space="preserve">MONHAL</t>
  </si>
  <si>
    <t xml:space="preserve">Montia hallii</t>
  </si>
  <si>
    <t xml:space="preserve">(A. Gray) Greene, 1891</t>
  </si>
  <si>
    <t xml:space="preserve">MONPSE</t>
  </si>
  <si>
    <t xml:space="preserve">Monoraphidium pseudobraunii</t>
  </si>
  <si>
    <t xml:space="preserve">(Belcher &amp; Swale) Heynig, 1979</t>
  </si>
  <si>
    <t xml:space="preserve">MONSPX</t>
  </si>
  <si>
    <t xml:space="preserve">Montia</t>
  </si>
  <si>
    <t xml:space="preserve">MOOSPX</t>
  </si>
  <si>
    <t xml:space="preserve">Monostroma</t>
  </si>
  <si>
    <t xml:space="preserve">Thuret, 1854</t>
  </si>
  <si>
    <t xml:space="preserve">MOPMIN</t>
  </si>
  <si>
    <t xml:space="preserve">Monoraphidium minutum</t>
  </si>
  <si>
    <t xml:space="preserve">(Naeg.) Kom.-legn.</t>
  </si>
  <si>
    <t xml:space="preserve">MORERU</t>
  </si>
  <si>
    <t xml:space="preserve">Moorochloa eruciformis</t>
  </si>
  <si>
    <t xml:space="preserve">(Sm.) Veldkamp, 2004 </t>
  </si>
  <si>
    <t xml:space="preserve">MOUSPX</t>
  </si>
  <si>
    <t xml:space="preserve">Mougeotia</t>
  </si>
  <si>
    <t xml:space="preserve">MURBLU</t>
  </si>
  <si>
    <t xml:space="preserve">Murdannia blumei</t>
  </si>
  <si>
    <t xml:space="preserve">MYIGAL</t>
  </si>
  <si>
    <t xml:space="preserve">Myrica gale</t>
  </si>
  <si>
    <t xml:space="preserve">MYMALI</t>
  </si>
  <si>
    <t xml:space="preserve">Nymphaea alba subsp. occidentalis</t>
  </si>
  <si>
    <t xml:space="preserve">(Ostenf.) Hyl., 1945 </t>
  </si>
  <si>
    <t xml:space="preserve">MYOCES</t>
  </si>
  <si>
    <t xml:space="preserve">Myosotis cespitosa</t>
  </si>
  <si>
    <t xml:space="preserve">Schultz, 1819 </t>
  </si>
  <si>
    <t xml:space="preserve">MYOLAC</t>
  </si>
  <si>
    <t xml:space="preserve">Myosotis laxa subsp. cespitosa</t>
  </si>
  <si>
    <t xml:space="preserve">(Schultz) Hyl. ex Nordh., 1940</t>
  </si>
  <si>
    <t xml:space="preserve">MYOLAX</t>
  </si>
  <si>
    <t xml:space="preserve">Myosotis laxa</t>
  </si>
  <si>
    <t xml:space="preserve">Lehm., 1818</t>
  </si>
  <si>
    <t xml:space="preserve">MYOPAL</t>
  </si>
  <si>
    <t xml:space="preserve">Myosotis palustris</t>
  </si>
  <si>
    <t xml:space="preserve">Hill, 1770</t>
  </si>
  <si>
    <t xml:space="preserve">MYOSCO</t>
  </si>
  <si>
    <t xml:space="preserve">Myosotis scorpioides</t>
  </si>
  <si>
    <t xml:space="preserve">MYOSEC</t>
  </si>
  <si>
    <t xml:space="preserve">Myosotis secunda</t>
  </si>
  <si>
    <t xml:space="preserve">A.Murray, 1836</t>
  </si>
  <si>
    <t xml:space="preserve">MYOSPX</t>
  </si>
  <si>
    <t xml:space="preserve">Myosotis</t>
  </si>
  <si>
    <t xml:space="preserve">MYOSTO</t>
  </si>
  <si>
    <t xml:space="preserve">Myosotis stolonifera</t>
  </si>
  <si>
    <t xml:space="preserve">(DC.) J.Gay ex Leresche &amp; Levier</t>
  </si>
  <si>
    <t xml:space="preserve">MYRALT</t>
  </si>
  <si>
    <t xml:space="preserve">Myriophyllum alterniflorum</t>
  </si>
  <si>
    <t xml:space="preserve">DC., 1815</t>
  </si>
  <si>
    <t xml:space="preserve">MYRAQU</t>
  </si>
  <si>
    <t xml:space="preserve">Myriophyllum aquaticum</t>
  </si>
  <si>
    <t xml:space="preserve">(Vell.) Verdc., 1973</t>
  </si>
  <si>
    <t xml:space="preserve">MYREXA</t>
  </si>
  <si>
    <t xml:space="preserve">Myriophyllum exalbescens</t>
  </si>
  <si>
    <t xml:space="preserve">MYRHET</t>
  </si>
  <si>
    <t xml:space="preserve">Myriophyllum heterophyllum</t>
  </si>
  <si>
    <t xml:space="preserve">Michx</t>
  </si>
  <si>
    <t xml:space="preserve">MYRSPI</t>
  </si>
  <si>
    <t xml:space="preserve">Myriophyllum spicatum</t>
  </si>
  <si>
    <t xml:space="preserve">MYRSPX</t>
  </si>
  <si>
    <t xml:space="preserve">Myriophyllum</t>
  </si>
  <si>
    <t xml:space="preserve">MYRVER</t>
  </si>
  <si>
    <t xml:space="preserve">Myriophyllum verticillatum</t>
  </si>
  <si>
    <t xml:space="preserve">MYRVEU</t>
  </si>
  <si>
    <t xml:space="preserve">Myriophyllum verrucosum</t>
  </si>
  <si>
    <t xml:space="preserve">MYSAQU</t>
  </si>
  <si>
    <t xml:space="preserve">Myosoton aquaticum</t>
  </si>
  <si>
    <t xml:space="preserve">NADSEM</t>
  </si>
  <si>
    <t xml:space="preserve">Naviculadicta seminulum</t>
  </si>
  <si>
    <t xml:space="preserve">(Grunow) Lange Bertalot, 2000</t>
  </si>
  <si>
    <t xml:space="preserve">NADSTR</t>
  </si>
  <si>
    <t xml:space="preserve">Nardus stricta</t>
  </si>
  <si>
    <t xml:space="preserve">NAGSPX</t>
  </si>
  <si>
    <t xml:space="preserve">Navigiolum</t>
  </si>
  <si>
    <t xml:space="preserve">Lange-Bertalot, Cavacini, Tagliaventi &amp; Alfinito, 2003</t>
  </si>
  <si>
    <t xml:space="preserve">NAJFLE</t>
  </si>
  <si>
    <t xml:space="preserve">Najas flexilis</t>
  </si>
  <si>
    <t xml:space="preserve">Rostk. &amp; W.L.E.Schmidt, 1824</t>
  </si>
  <si>
    <t xml:space="preserve">NAJGRA</t>
  </si>
  <si>
    <t xml:space="preserve">Najas gracillima</t>
  </si>
  <si>
    <t xml:space="preserve">(A.Braun ex Engelm.) Magnus, 1870</t>
  </si>
  <si>
    <t xml:space="preserve">NAJGRM</t>
  </si>
  <si>
    <t xml:space="preserve">Najas graminea</t>
  </si>
  <si>
    <t xml:space="preserve">Delile</t>
  </si>
  <si>
    <t xml:space="preserve">NAJMAA</t>
  </si>
  <si>
    <t xml:space="preserve">Najas marina subsp. armata</t>
  </si>
  <si>
    <t xml:space="preserve">(H.Lindb.) Horn, 1952 </t>
  </si>
  <si>
    <t xml:space="preserve">NAJMAI</t>
  </si>
  <si>
    <t xml:space="preserve">Najas marina subsp. intermedia</t>
  </si>
  <si>
    <t xml:space="preserve">(Wolfg. ex Gorski) Casper, 1979</t>
  </si>
  <si>
    <t xml:space="preserve">NAJMAJ</t>
  </si>
  <si>
    <t xml:space="preserve">Najas major </t>
  </si>
  <si>
    <t xml:space="preserve">All., 1773</t>
  </si>
  <si>
    <t xml:space="preserve">NAJMAM</t>
  </si>
  <si>
    <t xml:space="preserve">Najas marina subsp. marina</t>
  </si>
  <si>
    <t xml:space="preserve">NAJMAR</t>
  </si>
  <si>
    <t xml:space="preserve">Najas marina</t>
  </si>
  <si>
    <t xml:space="preserve">NAJMIN</t>
  </si>
  <si>
    <t xml:space="preserve">Najas minor</t>
  </si>
  <si>
    <t xml:space="preserve">NAJORI</t>
  </si>
  <si>
    <t xml:space="preserve">Najas orientalis</t>
  </si>
  <si>
    <t xml:space="preserve">NAJSPX</t>
  </si>
  <si>
    <t xml:space="preserve">Najas</t>
  </si>
  <si>
    <t xml:space="preserve">NAJTEN</t>
  </si>
  <si>
    <t xml:space="preserve">Najas tenuissima</t>
  </si>
  <si>
    <t xml:space="preserve">NARCOM</t>
  </si>
  <si>
    <t xml:space="preserve">Nardia compressa</t>
  </si>
  <si>
    <t xml:space="preserve">(Hook.) Gray</t>
  </si>
  <si>
    <t xml:space="preserve">NARSCA</t>
  </si>
  <si>
    <t xml:space="preserve">Nardia scalaris</t>
  </si>
  <si>
    <t xml:space="preserve">Gray</t>
  </si>
  <si>
    <t xml:space="preserve">NARSPX</t>
  </si>
  <si>
    <t xml:space="preserve">Nardia</t>
  </si>
  <si>
    <t xml:space="preserve">S. Gray </t>
  </si>
  <si>
    <t xml:space="preserve">NASMIC</t>
  </si>
  <si>
    <t xml:space="preserve">Nasturtium microphyllum</t>
  </si>
  <si>
    <t xml:space="preserve">(Boenn.) Rchb., 1832</t>
  </si>
  <si>
    <t xml:space="preserve">NASOFF</t>
  </si>
  <si>
    <t xml:space="preserve">Nasturtium officinale</t>
  </si>
  <si>
    <t xml:space="preserve">NASOFO</t>
  </si>
  <si>
    <t xml:space="preserve">Nasturtium officinale var. officinale</t>
  </si>
  <si>
    <t xml:space="preserve">NASXST</t>
  </si>
  <si>
    <t xml:space="preserve">Nasturtium x sterile</t>
  </si>
  <si>
    <t xml:space="preserve">(Airy Shaw) Oefelein, 1958</t>
  </si>
  <si>
    <t xml:space="preserve">NAVSPX</t>
  </si>
  <si>
    <t xml:space="preserve">Navicula</t>
  </si>
  <si>
    <t xml:space="preserve">Bory de Saint Vincent, 1822</t>
  </si>
  <si>
    <t xml:space="preserve">NECCRI</t>
  </si>
  <si>
    <t xml:space="preserve">Neckera crispa</t>
  </si>
  <si>
    <t xml:space="preserve">NECSPX</t>
  </si>
  <si>
    <t xml:space="preserve">Neckera</t>
  </si>
  <si>
    <t xml:space="preserve">NELNUC</t>
  </si>
  <si>
    <t xml:space="preserve">Nelumbo nucifera</t>
  </si>
  <si>
    <t xml:space="preserve">Gaertn., 1788</t>
  </si>
  <si>
    <t xml:space="preserve">NIEOBT</t>
  </si>
  <si>
    <t xml:space="preserve">Nitellopsis obtusa</t>
  </si>
  <si>
    <t xml:space="preserve">(Desvaux) J.Groves, 1919</t>
  </si>
  <si>
    <t xml:space="preserve">NIESPX</t>
  </si>
  <si>
    <t xml:space="preserve">Nitellopsis</t>
  </si>
  <si>
    <t xml:space="preserve">Hy, 1889</t>
  </si>
  <si>
    <t xml:space="preserve">NITBAT</t>
  </si>
  <si>
    <t xml:space="preserve">Nitella batrachosperma</t>
  </si>
  <si>
    <t xml:space="preserve">(Thuillier) A. Braun, 1847 </t>
  </si>
  <si>
    <t xml:space="preserve">NITCAP</t>
  </si>
  <si>
    <t xml:space="preserve">Nitella capillaris</t>
  </si>
  <si>
    <t xml:space="preserve">(A.J.Krocker) J.Groves &amp; G.R.Bullock-Webster, 1920</t>
  </si>
  <si>
    <t xml:space="preserve">NITCON</t>
  </si>
  <si>
    <t xml:space="preserve">Nitella confervacea</t>
  </si>
  <si>
    <t xml:space="preserve">(Brébisson) A.Braun ex Leonhardi, 1863</t>
  </si>
  <si>
    <t xml:space="preserve">NITFLE</t>
  </si>
  <si>
    <t xml:space="preserve">Nitella flexilis</t>
  </si>
  <si>
    <t xml:space="preserve">(Linnaeus) C.Agardh, 1824</t>
  </si>
  <si>
    <t xml:space="preserve">NITFLX</t>
  </si>
  <si>
    <t xml:space="preserve">Nitella flexilis var. flexilis</t>
  </si>
  <si>
    <t xml:space="preserve">NITGRA</t>
  </si>
  <si>
    <t xml:space="preserve">Nitella gracilis</t>
  </si>
  <si>
    <t xml:space="preserve">(Smith) C.Agardh, 1824</t>
  </si>
  <si>
    <t xml:space="preserve">NITMUC</t>
  </si>
  <si>
    <t xml:space="preserve">Nitella mucronata</t>
  </si>
  <si>
    <t xml:space="preserve">(A.Braun) Miquel, 1840</t>
  </si>
  <si>
    <t xml:space="preserve">NITOPA</t>
  </si>
  <si>
    <t xml:space="preserve">Nitella opaca</t>
  </si>
  <si>
    <t xml:space="preserve">(C.Agardh ex Bruzelius) C.Agardh, 1824</t>
  </si>
  <si>
    <t xml:space="preserve">NITSPX</t>
  </si>
  <si>
    <t xml:space="preserve">Nitella</t>
  </si>
  <si>
    <t xml:space="preserve">NITSYN</t>
  </si>
  <si>
    <t xml:space="preserve">Nitella syncarpa</t>
  </si>
  <si>
    <t xml:space="preserve">(J.L.Thuillier) F.T.Kützing, 1845</t>
  </si>
  <si>
    <t xml:space="preserve">NITTEN</t>
  </si>
  <si>
    <t xml:space="preserve">Nitella tenuissima</t>
  </si>
  <si>
    <t xml:space="preserve">(Desvaux) Kützing, 1843</t>
  </si>
  <si>
    <t xml:space="preserve">NITTRA</t>
  </si>
  <si>
    <t xml:space="preserve">Nitella translucens</t>
  </si>
  <si>
    <t xml:space="preserve">(Persoon) C.Agardh, 1824</t>
  </si>
  <si>
    <t xml:space="preserve">NIZSPX</t>
  </si>
  <si>
    <t xml:space="preserve">Nitzschia</t>
  </si>
  <si>
    <t xml:space="preserve">H. Hassall, 1845</t>
  </si>
  <si>
    <t xml:space="preserve">NOSCOM</t>
  </si>
  <si>
    <t xml:space="preserve">Nostoc commune</t>
  </si>
  <si>
    <t xml:space="preserve">Vaucher ex Bornet &amp; Flahault, 1888</t>
  </si>
  <si>
    <t xml:space="preserve">NOSPAR</t>
  </si>
  <si>
    <t xml:space="preserve">Nostoc parmelioides</t>
  </si>
  <si>
    <t xml:space="preserve">(Kützing) Bornet &amp; Flahault</t>
  </si>
  <si>
    <t xml:space="preserve">NOSSPX</t>
  </si>
  <si>
    <t xml:space="preserve">Nostoc</t>
  </si>
  <si>
    <t xml:space="preserve">Vaucher ex Bornet &amp; Flahault, 1886</t>
  </si>
  <si>
    <t xml:space="preserve">NOSVER</t>
  </si>
  <si>
    <t xml:space="preserve">Nostoc verrucosum</t>
  </si>
  <si>
    <t xml:space="preserve">NUPADV</t>
  </si>
  <si>
    <t xml:space="preserve">Nuphar advena</t>
  </si>
  <si>
    <t xml:space="preserve">NUPLUP</t>
  </si>
  <si>
    <t xml:space="preserve">Nuphar lutea var. pumila</t>
  </si>
  <si>
    <t xml:space="preserve">(Timm.) A. Gray</t>
  </si>
  <si>
    <t xml:space="preserve">NUPLUS</t>
  </si>
  <si>
    <t xml:space="preserve">Nuphar lutea var. submersa</t>
  </si>
  <si>
    <t xml:space="preserve">Rouy &amp; Foucaud, 1893</t>
  </si>
  <si>
    <t xml:space="preserve">NUPLUT</t>
  </si>
  <si>
    <t xml:space="preserve">Nuphar lutea</t>
  </si>
  <si>
    <t xml:space="preserve">(L.) Sm., 1809</t>
  </si>
  <si>
    <t xml:space="preserve">NUPLXP</t>
  </si>
  <si>
    <t xml:space="preserve">Nuphar lutea x pumila</t>
  </si>
  <si>
    <t xml:space="preserve">NUPPUM</t>
  </si>
  <si>
    <t xml:space="preserve">Nuphar pumila</t>
  </si>
  <si>
    <t xml:space="preserve">(Timm) DC.</t>
  </si>
  <si>
    <t xml:space="preserve">NUPSPX</t>
  </si>
  <si>
    <t xml:space="preserve">Nuphar</t>
  </si>
  <si>
    <t xml:space="preserve">Sm., 1809</t>
  </si>
  <si>
    <t xml:space="preserve">NUPXSP</t>
  </si>
  <si>
    <t xml:space="preserve">Nuphar x spenneriana</t>
  </si>
  <si>
    <t xml:space="preserve">Gaudin, 1828</t>
  </si>
  <si>
    <t xml:space="preserve">NYMALB</t>
  </si>
  <si>
    <t xml:space="preserve">Nymphaea alba</t>
  </si>
  <si>
    <t xml:space="preserve">NYMALC</t>
  </si>
  <si>
    <t xml:space="preserve">Nymphaea alba subsp. candida</t>
  </si>
  <si>
    <t xml:space="preserve"> (C.Presl) Korsh. </t>
  </si>
  <si>
    <t xml:space="preserve">NYMALO</t>
  </si>
  <si>
    <t xml:space="preserve">Nymphaea alba var. occidentalis</t>
  </si>
  <si>
    <t xml:space="preserve">Ostenf., 1912 </t>
  </si>
  <si>
    <t xml:space="preserve">NYMAXC</t>
  </si>
  <si>
    <t xml:space="preserve">Nymphaea alba x candida</t>
  </si>
  <si>
    <t xml:space="preserve">NYMCAN</t>
  </si>
  <si>
    <t xml:space="preserve">Nymphaea candida</t>
  </si>
  <si>
    <t xml:space="preserve">C.Presl, 1822</t>
  </si>
  <si>
    <t xml:space="preserve">NYMLOT</t>
  </si>
  <si>
    <t xml:space="preserve">Nymphaea lotus</t>
  </si>
  <si>
    <t xml:space="preserve">NYMRUB</t>
  </si>
  <si>
    <t xml:space="preserve">Nymphaea rubra</t>
  </si>
  <si>
    <t xml:space="preserve">Roxb. ex Salisb., 1805 </t>
  </si>
  <si>
    <t xml:space="preserve">NYMSPX</t>
  </si>
  <si>
    <t xml:space="preserve">Nymphaea</t>
  </si>
  <si>
    <t xml:space="preserve">NYMTET</t>
  </si>
  <si>
    <t xml:space="preserve">Nymphaea tetragona</t>
  </si>
  <si>
    <t xml:space="preserve">NYPPEL</t>
  </si>
  <si>
    <t xml:space="preserve">Nymphoides peltata</t>
  </si>
  <si>
    <t xml:space="preserve">(S.G.Gmel.) Kuntze, 1891</t>
  </si>
  <si>
    <t xml:space="preserve">OCHTEN</t>
  </si>
  <si>
    <t xml:space="preserve">Ochromonas tenera</t>
  </si>
  <si>
    <t xml:space="preserve">Meyer, 1897</t>
  </si>
  <si>
    <t xml:space="preserve">OCHVAR</t>
  </si>
  <si>
    <t xml:space="preserve">Ochromonas variabilis</t>
  </si>
  <si>
    <t xml:space="preserve">H.Meyer, 1897</t>
  </si>
  <si>
    <t xml:space="preserve">OCTFON</t>
  </si>
  <si>
    <t xml:space="preserve">Octodiceras fontanum</t>
  </si>
  <si>
    <t xml:space="preserve">(Bach.Pyl.) Lindb.</t>
  </si>
  <si>
    <t xml:space="preserve">OEDSPX</t>
  </si>
  <si>
    <t xml:space="preserve">Oedogonium</t>
  </si>
  <si>
    <t xml:space="preserve">Link ex Hirn, 1900</t>
  </si>
  <si>
    <t xml:space="preserve">OENAQU</t>
  </si>
  <si>
    <t xml:space="preserve">Oenanthe aquatica</t>
  </si>
  <si>
    <t xml:space="preserve">(L.) Poir., 1798</t>
  </si>
  <si>
    <t xml:space="preserve">OENCRO</t>
  </si>
  <si>
    <t xml:space="preserve">Oenanthe crocata</t>
  </si>
  <si>
    <t xml:space="preserve">OENFIS</t>
  </si>
  <si>
    <t xml:space="preserve">Oenanthe fistulosa</t>
  </si>
  <si>
    <t xml:space="preserve">OENFLU</t>
  </si>
  <si>
    <t xml:space="preserve">Oenanthe fluviatilis</t>
  </si>
  <si>
    <t xml:space="preserve">(Bab.) Coleman, 1844</t>
  </si>
  <si>
    <t xml:space="preserve">OENSPX</t>
  </si>
  <si>
    <t xml:space="preserve">Oenanthe</t>
  </si>
  <si>
    <t xml:space="preserve">ONOSPX</t>
  </si>
  <si>
    <t xml:space="preserve">Ononis</t>
  </si>
  <si>
    <t xml:space="preserve">OOCPUS</t>
  </si>
  <si>
    <t xml:space="preserve">Oocystis pusilla</t>
  </si>
  <si>
    <t xml:space="preserve">Hansgirg, 1890</t>
  </si>
  <si>
    <t xml:space="preserve">ORHSCO</t>
  </si>
  <si>
    <t xml:space="preserve">Orthodicranum scottianum</t>
  </si>
  <si>
    <t xml:space="preserve">(Turner ex R.Scott) G.Roth ex Casares-Gil </t>
  </si>
  <si>
    <t xml:space="preserve">ORNPER</t>
  </si>
  <si>
    <t xml:space="preserve">Ornithopus perpusillus</t>
  </si>
  <si>
    <t xml:space="preserve">ORTAFF</t>
  </si>
  <si>
    <t xml:space="preserve">Orthotrichum affine</t>
  </si>
  <si>
    <t xml:space="preserve">Schrad. ex Brid.</t>
  </si>
  <si>
    <t xml:space="preserve">ORTRIV</t>
  </si>
  <si>
    <t xml:space="preserve">Orthotrichum rivulare</t>
  </si>
  <si>
    <t xml:space="preserve">Turner</t>
  </si>
  <si>
    <t xml:space="preserve">ORTSPX</t>
  </si>
  <si>
    <t xml:space="preserve">Orthotrichum</t>
  </si>
  <si>
    <t xml:space="preserve">ORYSAT</t>
  </si>
  <si>
    <t xml:space="preserve">Oryza sativa</t>
  </si>
  <si>
    <t xml:space="preserve">OSCSPX</t>
  </si>
  <si>
    <t xml:space="preserve">Oscillatoria</t>
  </si>
  <si>
    <t xml:space="preserve">Vaucher Ex Gomont, 1893</t>
  </si>
  <si>
    <t xml:space="preserve">OSMREG</t>
  </si>
  <si>
    <t xml:space="preserve">Osmunda regalis</t>
  </si>
  <si>
    <t xml:space="preserve">OTTALI</t>
  </si>
  <si>
    <t xml:space="preserve">Ottelia alismoides</t>
  </si>
  <si>
    <t xml:space="preserve">OXAACE</t>
  </si>
  <si>
    <t xml:space="preserve">Oxalis acetosella</t>
  </si>
  <si>
    <t xml:space="preserve">OXBRUB</t>
  </si>
  <si>
    <t xml:space="preserve">Oxybasis rubra</t>
  </si>
  <si>
    <t xml:space="preserve">OXYHIA</t>
  </si>
  <si>
    <t xml:space="preserve">Oxyrrhynchium hians</t>
  </si>
  <si>
    <t xml:space="preserve">OXYSPE</t>
  </si>
  <si>
    <t xml:space="preserve">Oxyrrhynchium speciosum</t>
  </si>
  <si>
    <t xml:space="preserve">(Brid.) Warnst.</t>
  </si>
  <si>
    <t xml:space="preserve">OXYSWA</t>
  </si>
  <si>
    <t xml:space="preserve">Oxyrrhynchium swartzii </t>
  </si>
  <si>
    <t xml:space="preserve">(Turn.) Warnst.</t>
  </si>
  <si>
    <t xml:space="preserve">PAASPX</t>
  </si>
  <si>
    <t xml:space="preserve">Paralemanea </t>
  </si>
  <si>
    <t xml:space="preserve">(P.C.Silva) Vis &amp; Sheath, 1992</t>
  </si>
  <si>
    <t xml:space="preserve">PAIPAL</t>
  </si>
  <si>
    <t xml:space="preserve">Parnassia palustris</t>
  </si>
  <si>
    <t xml:space="preserve">PAISPX</t>
  </si>
  <si>
    <t xml:space="preserve">Parnassia</t>
  </si>
  <si>
    <t xml:space="preserve">PALCOM</t>
  </si>
  <si>
    <t xml:space="preserve">Palustriella commutata</t>
  </si>
  <si>
    <t xml:space="preserve">PALDEC</t>
  </si>
  <si>
    <t xml:space="preserve">Palustriella decipiens</t>
  </si>
  <si>
    <t xml:space="preserve">(De Not.) Ochyra</t>
  </si>
  <si>
    <t xml:space="preserve">PALFAL</t>
  </si>
  <si>
    <t xml:space="preserve">Palustriella falcata</t>
  </si>
  <si>
    <t xml:space="preserve">PANCAP</t>
  </si>
  <si>
    <t xml:space="preserve">Panicum capillare</t>
  </si>
  <si>
    <t xml:space="preserve">PANDIC</t>
  </si>
  <si>
    <t xml:space="preserve">Panicum dichotomiflorum</t>
  </si>
  <si>
    <t xml:space="preserve">PANPLA</t>
  </si>
  <si>
    <t xml:space="preserve">Pannus planus</t>
  </si>
  <si>
    <t xml:space="preserve">Hindák, 1993</t>
  </si>
  <si>
    <t xml:space="preserve">PANSPX</t>
  </si>
  <si>
    <t xml:space="preserve">Panicum</t>
  </si>
  <si>
    <t xml:space="preserve">PARINS</t>
  </si>
  <si>
    <t xml:space="preserve">Parthenocissus inserta</t>
  </si>
  <si>
    <t xml:space="preserve">(A.Kern.) Fritsch, 1922</t>
  </si>
  <si>
    <t xml:space="preserve">PARQUI</t>
  </si>
  <si>
    <t xml:space="preserve">Parthenocissus quinquefolia</t>
  </si>
  <si>
    <t xml:space="preserve">(L.) Planch., 1887</t>
  </si>
  <si>
    <t xml:space="preserve">PASDIL</t>
  </si>
  <si>
    <t xml:space="preserve">Paspalum dilatatum</t>
  </si>
  <si>
    <t xml:space="preserve">Poir., 1804</t>
  </si>
  <si>
    <t xml:space="preserve">PASDIS</t>
  </si>
  <si>
    <t xml:space="preserve">Paspalum distichum</t>
  </si>
  <si>
    <t xml:space="preserve">L., 1760</t>
  </si>
  <si>
    <t xml:space="preserve">PASPAS</t>
  </si>
  <si>
    <t xml:space="preserve">Paspalum paspalodes</t>
  </si>
  <si>
    <t xml:space="preserve">PASURV</t>
  </si>
  <si>
    <t xml:space="preserve">Paspalum urvillei</t>
  </si>
  <si>
    <t xml:space="preserve">PASVAG</t>
  </si>
  <si>
    <t xml:space="preserve">Paspalum vaginatum</t>
  </si>
  <si>
    <t xml:space="preserve">Sw., 1788</t>
  </si>
  <si>
    <t xml:space="preserve">PATSAT</t>
  </si>
  <si>
    <t xml:space="preserve">Pastinaca sativa</t>
  </si>
  <si>
    <t xml:space="preserve">PAVLYE</t>
  </si>
  <si>
    <t xml:space="preserve">Pallavicinia lyellii</t>
  </si>
  <si>
    <t xml:space="preserve">(Hook.) Carruth.</t>
  </si>
  <si>
    <t xml:space="preserve">PEDPAL</t>
  </si>
  <si>
    <t xml:space="preserve">Pedicularis palustris</t>
  </si>
  <si>
    <t xml:space="preserve">PEDSPX</t>
  </si>
  <si>
    <t xml:space="preserve">Pedicularis</t>
  </si>
  <si>
    <t xml:space="preserve">PEDSYL</t>
  </si>
  <si>
    <t xml:space="preserve">Pedicularis sylvatica</t>
  </si>
  <si>
    <t xml:space="preserve">PELEND</t>
  </si>
  <si>
    <t xml:space="preserve">Pellia endiviifolia</t>
  </si>
  <si>
    <t xml:space="preserve">(Dicks.) Dumort.</t>
  </si>
  <si>
    <t xml:space="preserve">PELEPI</t>
  </si>
  <si>
    <t xml:space="preserve">Pellia epiphylla</t>
  </si>
  <si>
    <t xml:space="preserve">PELNEE</t>
  </si>
  <si>
    <t xml:space="preserve">Pellia neesiana</t>
  </si>
  <si>
    <t xml:space="preserve">(Gottsche) Limpr.</t>
  </si>
  <si>
    <t xml:space="preserve">PELSPX</t>
  </si>
  <si>
    <t xml:space="preserve">Pellia</t>
  </si>
  <si>
    <t xml:space="preserve">PERAMP</t>
  </si>
  <si>
    <t xml:space="preserve">Persicaria amphibia</t>
  </si>
  <si>
    <t xml:space="preserve">(L.) Gray, 1821</t>
  </si>
  <si>
    <t xml:space="preserve">PERHYD</t>
  </si>
  <si>
    <t xml:space="preserve">Persicaria hydropiper</t>
  </si>
  <si>
    <t xml:space="preserve">(L.) Spach, 1841</t>
  </si>
  <si>
    <t xml:space="preserve">PERLAL</t>
  </si>
  <si>
    <t xml:space="preserve">Persicaria lapathifolia subsp. lapathifolia</t>
  </si>
  <si>
    <t xml:space="preserve">PERLAP</t>
  </si>
  <si>
    <t xml:space="preserve">Persicaria lapathifolia</t>
  </si>
  <si>
    <t xml:space="preserve">(L.) Delarbre, 1800</t>
  </si>
  <si>
    <t xml:space="preserve">PERLOM</t>
  </si>
  <si>
    <t xml:space="preserve">Peridinium lomnickii</t>
  </si>
  <si>
    <t xml:space="preserve">Woloszynska, 1916</t>
  </si>
  <si>
    <t xml:space="preserve">PERMAC</t>
  </si>
  <si>
    <t xml:space="preserve">Persicaria maculosa</t>
  </si>
  <si>
    <t xml:space="preserve">Gray, 1821</t>
  </si>
  <si>
    <t xml:space="preserve">PERMIN</t>
  </si>
  <si>
    <t xml:space="preserve">Persicaria minor</t>
  </si>
  <si>
    <t xml:space="preserve">(Huds.) Opiz, 1852</t>
  </si>
  <si>
    <t xml:space="preserve">PERMIT</t>
  </si>
  <si>
    <t xml:space="preserve">Persicaria mitis</t>
  </si>
  <si>
    <t xml:space="preserve">(Schrank) Assenov, 1966</t>
  </si>
  <si>
    <t xml:space="preserve">PERSPX</t>
  </si>
  <si>
    <t xml:space="preserve">Persicaria</t>
  </si>
  <si>
    <t xml:space="preserve">(L.) Mill., 1754</t>
  </si>
  <si>
    <t xml:space="preserve">PETALB</t>
  </si>
  <si>
    <t xml:space="preserve">Petasites albus</t>
  </si>
  <si>
    <t xml:space="preserve">(L.) Gaertn.</t>
  </si>
  <si>
    <t xml:space="preserve">PETHYB</t>
  </si>
  <si>
    <t xml:space="preserve">Petasites hybridus</t>
  </si>
  <si>
    <t xml:space="preserve">PETJAP</t>
  </si>
  <si>
    <t xml:space="preserve">Petasites japonicus</t>
  </si>
  <si>
    <t xml:space="preserve">(Siebold &amp; Zucc.) Maxim., 1866</t>
  </si>
  <si>
    <t xml:space="preserve">PETPYR</t>
  </si>
  <si>
    <t xml:space="preserve">Petasites pyrenaicus</t>
  </si>
  <si>
    <t xml:space="preserve">(L.) G.López, 1986</t>
  </si>
  <si>
    <t xml:space="preserve">PETSPX</t>
  </si>
  <si>
    <t xml:space="preserve">Petasites</t>
  </si>
  <si>
    <t xml:space="preserve">PEUPAL</t>
  </si>
  <si>
    <t xml:space="preserve">Peucedanum palustre</t>
  </si>
  <si>
    <t xml:space="preserve">PHAARU</t>
  </si>
  <si>
    <t xml:space="preserve">Phalaris arundinacea</t>
  </si>
  <si>
    <t xml:space="preserve">PHAHIS</t>
  </si>
  <si>
    <t xml:space="preserve">Phacus hispidulus</t>
  </si>
  <si>
    <t xml:space="preserve">(K.E.Eichwald) Klebs, 1883</t>
  </si>
  <si>
    <t xml:space="preserve">PHASPX</t>
  </si>
  <si>
    <t xml:space="preserve">Phalaris</t>
  </si>
  <si>
    <t xml:space="preserve">PHCDIG</t>
  </si>
  <si>
    <t xml:space="preserve">Phacelurus digitatus</t>
  </si>
  <si>
    <t xml:space="preserve">PHICAE</t>
  </si>
  <si>
    <t xml:space="preserve">Philonotis caespitosa</t>
  </si>
  <si>
    <t xml:space="preserve">Jur.</t>
  </si>
  <si>
    <t xml:space="preserve">PHICAL</t>
  </si>
  <si>
    <t xml:space="preserve">Philonotis calcarea</t>
  </si>
  <si>
    <t xml:space="preserve">(Bruch &amp; Schimp.) Schimp</t>
  </si>
  <si>
    <t xml:space="preserve">PHIFOG</t>
  </si>
  <si>
    <t xml:space="preserve">Philonotis gr. fontana</t>
  </si>
  <si>
    <t xml:space="preserve">PHIMAR</t>
  </si>
  <si>
    <t xml:space="preserve">Philonotis marchica</t>
  </si>
  <si>
    <t xml:space="preserve">(Hedw.) Brid., 1827</t>
  </si>
  <si>
    <t xml:space="preserve">PHISER</t>
  </si>
  <si>
    <t xml:space="preserve">Philonotis seriata</t>
  </si>
  <si>
    <t xml:space="preserve">PHISPX</t>
  </si>
  <si>
    <t xml:space="preserve">Philonotis</t>
  </si>
  <si>
    <t xml:space="preserve">PHITOM</t>
  </si>
  <si>
    <t xml:space="preserve">Philonotis tomentella</t>
  </si>
  <si>
    <t xml:space="preserve">Molendo</t>
  </si>
  <si>
    <t xml:space="preserve">PHLPRA</t>
  </si>
  <si>
    <t xml:space="preserve">Phleum pratense</t>
  </si>
  <si>
    <t xml:space="preserve">PHMSPX</t>
  </si>
  <si>
    <t xml:space="preserve">Phormidiochaete</t>
  </si>
  <si>
    <t xml:space="preserve">Komárek in Anagnostidis, 2001</t>
  </si>
  <si>
    <t xml:space="preserve">PHOSPX</t>
  </si>
  <si>
    <t xml:space="preserve">Phormidium</t>
  </si>
  <si>
    <t xml:space="preserve">Kützing ex Gomont, 1893</t>
  </si>
  <si>
    <t xml:space="preserve">PHRAUS</t>
  </si>
  <si>
    <t xml:space="preserve">Phragmites australis</t>
  </si>
  <si>
    <t xml:space="preserve">(Cav.) Steud., 1840</t>
  </si>
  <si>
    <t xml:space="preserve">PHYSCO</t>
  </si>
  <si>
    <t xml:space="preserve">Phyllitis scolopendrium</t>
  </si>
  <si>
    <t xml:space="preserve">(L.) Newman, 1844</t>
  </si>
  <si>
    <t xml:space="preserve">PICECH</t>
  </si>
  <si>
    <t xml:space="preserve">Picris echioides</t>
  </si>
  <si>
    <t xml:space="preserve">PICSPX</t>
  </si>
  <si>
    <t xml:space="preserve">Picris</t>
  </si>
  <si>
    <t xml:space="preserve">PILGLO</t>
  </si>
  <si>
    <t xml:space="preserve">Pilularia globulifera</t>
  </si>
  <si>
    <t xml:space="preserve">PILMIN</t>
  </si>
  <si>
    <t xml:space="preserve">Pilularia minuta</t>
  </si>
  <si>
    <t xml:space="preserve">Durieu, 1838</t>
  </si>
  <si>
    <t xml:space="preserve">PINLUS</t>
  </si>
  <si>
    <t xml:space="preserve">Pinguicula lusitanica</t>
  </si>
  <si>
    <t xml:space="preserve">PINVUL</t>
  </si>
  <si>
    <t xml:space="preserve">Pinguicula vulgaris</t>
  </si>
  <si>
    <t xml:space="preserve">PISSTR</t>
  </si>
  <si>
    <t xml:space="preserve">Pistia stratiotes</t>
  </si>
  <si>
    <t xml:space="preserve">PLACLA</t>
  </si>
  <si>
    <t xml:space="preserve">Planktothrix clathrata</t>
  </si>
  <si>
    <t xml:space="preserve">(Skuja) Anagnostidis &amp; Komárek, 1988</t>
  </si>
  <si>
    <t xml:space="preserve">PLADEN</t>
  </si>
  <si>
    <t xml:space="preserve">Plagiothecium denticulatum</t>
  </si>
  <si>
    <t xml:space="preserve">PLANEM</t>
  </si>
  <si>
    <t xml:space="preserve">Plagiothecium nemorale</t>
  </si>
  <si>
    <t xml:space="preserve">PLAPLA</t>
  </si>
  <si>
    <t xml:space="preserve">Plagiothecium platyphyllum</t>
  </si>
  <si>
    <t xml:space="preserve">Mönk.</t>
  </si>
  <si>
    <t xml:space="preserve">PLASPX</t>
  </si>
  <si>
    <t xml:space="preserve">Plagiothecium</t>
  </si>
  <si>
    <t xml:space="preserve">Bruch &amp; W.P. Schimper, 1852</t>
  </si>
  <si>
    <t xml:space="preserve">PLASUC</t>
  </si>
  <si>
    <t xml:space="preserve">Plagiothecium succulentum</t>
  </si>
  <si>
    <t xml:space="preserve">(Wilson) Lindb.</t>
  </si>
  <si>
    <t xml:space="preserve">PLAUND</t>
  </si>
  <si>
    <t xml:space="preserve">Plagiothecium undulatum</t>
  </si>
  <si>
    <t xml:space="preserve">PLESPX</t>
  </si>
  <si>
    <t xml:space="preserve">Plectonema</t>
  </si>
  <si>
    <t xml:space="preserve">Thuret ex Gomont, 1892</t>
  </si>
  <si>
    <t xml:space="preserve">PLGASP</t>
  </si>
  <si>
    <t xml:space="preserve">Plagiochila asplenioides</t>
  </si>
  <si>
    <t xml:space="preserve">(L. emend. Taylor) Dumort.</t>
  </si>
  <si>
    <t xml:space="preserve">PLGSPX</t>
  </si>
  <si>
    <t xml:space="preserve">Plagiochila</t>
  </si>
  <si>
    <t xml:space="preserve">PLIAFF</t>
  </si>
  <si>
    <t xml:space="preserve">Plagiomnium affine</t>
  </si>
  <si>
    <t xml:space="preserve">(Blandow ex Funck) T.J.Kop.</t>
  </si>
  <si>
    <t xml:space="preserve">PLIELA</t>
  </si>
  <si>
    <t xml:space="preserve">Plagiomnium elatum</t>
  </si>
  <si>
    <t xml:space="preserve">(Bruch &amp; Schimp.) T.J.Kop.</t>
  </si>
  <si>
    <t xml:space="preserve">PLIELL</t>
  </si>
  <si>
    <t xml:space="preserve">Plagiomnium ellipticum</t>
  </si>
  <si>
    <t xml:space="preserve">(Brid.) T.J.Kop. </t>
  </si>
  <si>
    <t xml:space="preserve">PLIMED</t>
  </si>
  <si>
    <t xml:space="preserve">Plagiomnium medium</t>
  </si>
  <si>
    <t xml:space="preserve">(Bruch &amp; Schimp.) T.J.Kop. </t>
  </si>
  <si>
    <t xml:space="preserve">PLIROS</t>
  </si>
  <si>
    <t xml:space="preserve">Plagiomnium rostratum</t>
  </si>
  <si>
    <t xml:space="preserve">(Schrad.) T.J.Kop.</t>
  </si>
  <si>
    <t xml:space="preserve">PLISPX</t>
  </si>
  <si>
    <t xml:space="preserve">Plagiomnium</t>
  </si>
  <si>
    <t xml:space="preserve">PLIUND</t>
  </si>
  <si>
    <t xml:space="preserve">Plagiomnium undulatum</t>
  </si>
  <si>
    <t xml:space="preserve">(Hedw.) T.J.Kop.</t>
  </si>
  <si>
    <t xml:space="preserve">PLLCAP</t>
  </si>
  <si>
    <t xml:space="preserve">Planktolyngbya capillaris</t>
  </si>
  <si>
    <t xml:space="preserve">(Hindák) Anagnostidis &amp; Komárek, 1988</t>
  </si>
  <si>
    <t xml:space="preserve">PLNINT</t>
  </si>
  <si>
    <t xml:space="preserve">Plantago intermedia</t>
  </si>
  <si>
    <t xml:space="preserve">Gilib., 1806</t>
  </si>
  <si>
    <t xml:space="preserve">PLNLAN</t>
  </si>
  <si>
    <t xml:space="preserve">Plantago lanceolata</t>
  </si>
  <si>
    <t xml:space="preserve">PLNMAI</t>
  </si>
  <si>
    <t xml:space="preserve">Plantago major var. intermedia</t>
  </si>
  <si>
    <t xml:space="preserve">Decne., 1852 </t>
  </si>
  <si>
    <t xml:space="preserve">PLNMAJ</t>
  </si>
  <si>
    <t xml:space="preserve">Plantago major</t>
  </si>
  <si>
    <t xml:space="preserve">PLNMAP</t>
  </si>
  <si>
    <t xml:space="preserve">Plantago major subsp. pleiosperma</t>
  </si>
  <si>
    <t xml:space="preserve">Pilg., 1937</t>
  </si>
  <si>
    <t xml:space="preserve">PLNMAR</t>
  </si>
  <si>
    <t xml:space="preserve">Plantago maritima</t>
  </si>
  <si>
    <t xml:space="preserve">PLNMAS</t>
  </si>
  <si>
    <t xml:space="preserve">Plantago maritima subsp. serpentina</t>
  </si>
  <si>
    <t xml:space="preserve">(All.) Arcang., 1882 </t>
  </si>
  <si>
    <t xml:space="preserve">PLNMED</t>
  </si>
  <si>
    <t xml:space="preserve">Plantago media</t>
  </si>
  <si>
    <t xml:space="preserve">PLNSPX</t>
  </si>
  <si>
    <t xml:space="preserve">Plantago</t>
  </si>
  <si>
    <t xml:space="preserve">PLRLAE</t>
  </si>
  <si>
    <t xml:space="preserve">Pleurosira laevis</t>
  </si>
  <si>
    <t xml:space="preserve">(Ehrenberg) Compère, 1982</t>
  </si>
  <si>
    <t xml:space="preserve">PLRSPX</t>
  </si>
  <si>
    <t xml:space="preserve">Pleurosira</t>
  </si>
  <si>
    <t xml:space="preserve">(Meneghini) Trevisan</t>
  </si>
  <si>
    <t xml:space="preserve">PLTLUS</t>
  </si>
  <si>
    <t xml:space="preserve">Platyhypnidium lusitanicum</t>
  </si>
  <si>
    <t xml:space="preserve">(Schimp.) Ochyra &amp; Bednarek-Ochrya</t>
  </si>
  <si>
    <t xml:space="preserve">PLTRIP</t>
  </si>
  <si>
    <t xml:space="preserve">Platyhypnidium riparioides</t>
  </si>
  <si>
    <t xml:space="preserve">(Hedw.) Dixon, 1934</t>
  </si>
  <si>
    <t xml:space="preserve">PLUSAB</t>
  </si>
  <si>
    <t xml:space="preserve">Pleuropogon sabinei</t>
  </si>
  <si>
    <t xml:space="preserve">POAANN</t>
  </si>
  <si>
    <t xml:space="preserve">Poa annua</t>
  </si>
  <si>
    <t xml:space="preserve">POABUV</t>
  </si>
  <si>
    <t xml:space="preserve">Poa bulbosa var. vivipara</t>
  </si>
  <si>
    <t xml:space="preserve">Borkh., 1797</t>
  </si>
  <si>
    <t xml:space="preserve">POACOM</t>
  </si>
  <si>
    <t xml:space="preserve">Poa compressa</t>
  </si>
  <si>
    <t xml:space="preserve">POAPAL</t>
  </si>
  <si>
    <t xml:space="preserve">Poa palustris</t>
  </si>
  <si>
    <t xml:space="preserve">POAPRA</t>
  </si>
  <si>
    <t xml:space="preserve">Poa pratensis</t>
  </si>
  <si>
    <t xml:space="preserve">POAPRP</t>
  </si>
  <si>
    <t xml:space="preserve">Poa pratensis subsp. pratensis</t>
  </si>
  <si>
    <t xml:space="preserve">POAREM</t>
  </si>
  <si>
    <t xml:space="preserve">Poa remota</t>
  </si>
  <si>
    <t xml:space="preserve">Forselles</t>
  </si>
  <si>
    <t xml:space="preserve">POASPX</t>
  </si>
  <si>
    <t xml:space="preserve">Poa</t>
  </si>
  <si>
    <t xml:space="preserve">POATRI</t>
  </si>
  <si>
    <t xml:space="preserve">Poa trivialis</t>
  </si>
  <si>
    <t xml:space="preserve">POAVIV</t>
  </si>
  <si>
    <t xml:space="preserve">Poa vivipara</t>
  </si>
  <si>
    <t xml:space="preserve">(Koeler) Willd., 1809</t>
  </si>
  <si>
    <t xml:space="preserve">POEANS</t>
  </si>
  <si>
    <t xml:space="preserve">Potentilla anserina</t>
  </si>
  <si>
    <t xml:space="preserve">POEERE</t>
  </si>
  <si>
    <t xml:space="preserve">Potentilla erecta</t>
  </si>
  <si>
    <t xml:space="preserve">(L.) Räusch., 1797</t>
  </si>
  <si>
    <t xml:space="preserve">POEPAL</t>
  </si>
  <si>
    <t xml:space="preserve">Potentilla palustris</t>
  </si>
  <si>
    <t xml:space="preserve">POEREP</t>
  </si>
  <si>
    <t xml:space="preserve">Potentilla reptans</t>
  </si>
  <si>
    <t xml:space="preserve">POESPX</t>
  </si>
  <si>
    <t xml:space="preserve">Potentilla</t>
  </si>
  <si>
    <t xml:space="preserve">POESUP</t>
  </si>
  <si>
    <t xml:space="preserve">Potentilla supina</t>
  </si>
  <si>
    <t xml:space="preserve">POHCRU</t>
  </si>
  <si>
    <t xml:space="preserve">Pohlia crudoides</t>
  </si>
  <si>
    <t xml:space="preserve">(Sull. &amp; Lesq.) Broth., 1903</t>
  </si>
  <si>
    <t xml:space="preserve">POHELO</t>
  </si>
  <si>
    <t xml:space="preserve">Pohlia elongata</t>
  </si>
  <si>
    <t xml:space="preserve">POHMEL</t>
  </si>
  <si>
    <t xml:space="preserve">Pohlia melanodon</t>
  </si>
  <si>
    <t xml:space="preserve">(Brid.) A.J.Shaw </t>
  </si>
  <si>
    <t xml:space="preserve">POHPRO</t>
  </si>
  <si>
    <t xml:space="preserve">Pohlia proligera</t>
  </si>
  <si>
    <t xml:space="preserve">(Kindb.) Lindb. ex Broth. </t>
  </si>
  <si>
    <t xml:space="preserve">POHWAL</t>
  </si>
  <si>
    <t xml:space="preserve">Pohlia wahlenbergii</t>
  </si>
  <si>
    <t xml:space="preserve">(F.Weber &amp; D.Mohr) A.L.Andrews </t>
  </si>
  <si>
    <t xml:space="preserve">POIFOR</t>
  </si>
  <si>
    <t xml:space="preserve">Polytrichum formosum</t>
  </si>
  <si>
    <t xml:space="preserve">POISPX</t>
  </si>
  <si>
    <t xml:space="preserve">Polytrichum</t>
  </si>
  <si>
    <t xml:space="preserve">J. Hedwig, 1801</t>
  </si>
  <si>
    <t xml:space="preserve">POLAMP</t>
  </si>
  <si>
    <t xml:space="preserve">Polygonum amphibium</t>
  </si>
  <si>
    <t xml:space="preserve">POLAVI</t>
  </si>
  <si>
    <t xml:space="preserve">Polygonum aviculare</t>
  </si>
  <si>
    <t xml:space="preserve">POLBIS</t>
  </si>
  <si>
    <t xml:space="preserve">Polygonum bistorta</t>
  </si>
  <si>
    <t xml:space="preserve">(L.) Samp., 1913</t>
  </si>
  <si>
    <t xml:space="preserve">POLFOL</t>
  </si>
  <si>
    <t xml:space="preserve">Polygonum foliosa</t>
  </si>
  <si>
    <t xml:space="preserve">POLHYD</t>
  </si>
  <si>
    <t xml:space="preserve">Polygonum hydropiper</t>
  </si>
  <si>
    <t xml:space="preserve">POLLAP</t>
  </si>
  <si>
    <t xml:space="preserve">Polygonum lapathifolium</t>
  </si>
  <si>
    <t xml:space="preserve">POLMAC</t>
  </si>
  <si>
    <t xml:space="preserve">Polygonum maculatum</t>
  </si>
  <si>
    <t xml:space="preserve">Dulac, 1867</t>
  </si>
  <si>
    <t xml:space="preserve">POLMAL</t>
  </si>
  <si>
    <t xml:space="preserve">Raf.</t>
  </si>
  <si>
    <t xml:space="preserve">POLMAU</t>
  </si>
  <si>
    <t xml:space="preserve">Krock., 1823</t>
  </si>
  <si>
    <t xml:space="preserve">POLMIN</t>
  </si>
  <si>
    <t xml:space="preserve">Polygonum minus</t>
  </si>
  <si>
    <t xml:space="preserve">Huds., 1762 </t>
  </si>
  <si>
    <t xml:space="preserve">POLMIT</t>
  </si>
  <si>
    <t xml:space="preserve">Polygonum mite</t>
  </si>
  <si>
    <t xml:space="preserve">POLPER</t>
  </si>
  <si>
    <t xml:space="preserve">Polygonum persicaria</t>
  </si>
  <si>
    <t xml:space="preserve">POLSPX</t>
  </si>
  <si>
    <t xml:space="preserve">Polygonum</t>
  </si>
  <si>
    <t xml:space="preserve">POLVIV</t>
  </si>
  <si>
    <t xml:space="preserve">Polygonum viviparum</t>
  </si>
  <si>
    <t xml:space="preserve">PONCOR</t>
  </si>
  <si>
    <t xml:space="preserve">Pontederia cordata</t>
  </si>
  <si>
    <t xml:space="preserve">POPMON</t>
  </si>
  <si>
    <t xml:space="preserve">Polypogon monspeliensis</t>
  </si>
  <si>
    <t xml:space="preserve">(L.) Desf., 1798</t>
  </si>
  <si>
    <t xml:space="preserve">POPNIG</t>
  </si>
  <si>
    <t xml:space="preserve">Populus nigra</t>
  </si>
  <si>
    <t xml:space="preserve">POPVUL</t>
  </si>
  <si>
    <t xml:space="preserve">Polypodium vulgare</t>
  </si>
  <si>
    <t xml:space="preserve">PORCOR</t>
  </si>
  <si>
    <t xml:space="preserve">Porella cordaeana</t>
  </si>
  <si>
    <t xml:space="preserve">(Huebener) Moore </t>
  </si>
  <si>
    <t xml:space="preserve">PORPIN</t>
  </si>
  <si>
    <t xml:space="preserve">Porella pinnata</t>
  </si>
  <si>
    <t xml:space="preserve">Linnaeus</t>
  </si>
  <si>
    <t xml:space="preserve">PORPLA</t>
  </si>
  <si>
    <t xml:space="preserve">Porella platyphylla</t>
  </si>
  <si>
    <t xml:space="preserve">(L.) Pfeiff.</t>
  </si>
  <si>
    <t xml:space="preserve">PORSPX</t>
  </si>
  <si>
    <t xml:space="preserve">Porella</t>
  </si>
  <si>
    <t xml:space="preserve">POTACU</t>
  </si>
  <si>
    <t xml:space="preserve">Potamogeton acutifolius</t>
  </si>
  <si>
    <t xml:space="preserve">Link, 1818</t>
  </si>
  <si>
    <t xml:space="preserve">POTALP</t>
  </si>
  <si>
    <t xml:space="preserve">Potamogeton alpinus</t>
  </si>
  <si>
    <t xml:space="preserve">Balb., 1804</t>
  </si>
  <si>
    <t xml:space="preserve">POTBER</t>
  </si>
  <si>
    <t xml:space="preserve">Potamogeton berchtoldii</t>
  </si>
  <si>
    <t xml:space="preserve">Fieber, 1838</t>
  </si>
  <si>
    <t xml:space="preserve">POTCOL</t>
  </si>
  <si>
    <t xml:space="preserve">Potamogeton coloratus</t>
  </si>
  <si>
    <t xml:space="preserve">Hornem., 1813</t>
  </si>
  <si>
    <t xml:space="preserve">POTCOM</t>
  </si>
  <si>
    <t xml:space="preserve">Potamogeton compressus</t>
  </si>
  <si>
    <t xml:space="preserve">POTCOS</t>
  </si>
  <si>
    <t xml:space="preserve">Potamogeton coloratus subsp. subflavus</t>
  </si>
  <si>
    <t xml:space="preserve">(Loret &amp; Barrandon) Nyman, 1890</t>
  </si>
  <si>
    <t xml:space="preserve">POTCRI</t>
  </si>
  <si>
    <t xml:space="preserve">Potamogeton crispus</t>
  </si>
  <si>
    <t xml:space="preserve">POTDEN</t>
  </si>
  <si>
    <t xml:space="preserve">Potamogeton densus </t>
  </si>
  <si>
    <t xml:space="preserve">POTEPI</t>
  </si>
  <si>
    <t xml:space="preserve">Potamogeton epihydrus</t>
  </si>
  <si>
    <t xml:space="preserve">POTFIL</t>
  </si>
  <si>
    <t xml:space="preserve">Potamogeton filiformis</t>
  </si>
  <si>
    <t xml:space="preserve">Pers., 1805</t>
  </si>
  <si>
    <t xml:space="preserve">POTFLI</t>
  </si>
  <si>
    <t xml:space="preserve">Potamogeton fluitans</t>
  </si>
  <si>
    <t xml:space="preserve">Griseb., 1861</t>
  </si>
  <si>
    <t xml:space="preserve">POTFLU</t>
  </si>
  <si>
    <t xml:space="preserve">POTFRI</t>
  </si>
  <si>
    <t xml:space="preserve">Potamogeton friesii</t>
  </si>
  <si>
    <t xml:space="preserve">Rupr., 1845</t>
  </si>
  <si>
    <t xml:space="preserve">POTGRA</t>
  </si>
  <si>
    <t xml:space="preserve">Potamogeton gramineus</t>
  </si>
  <si>
    <t xml:space="preserve">POTHEL</t>
  </si>
  <si>
    <t xml:space="preserve">Potamogeton helveticus</t>
  </si>
  <si>
    <t xml:space="preserve">(G.Fisch.) E.Baumann, 1925</t>
  </si>
  <si>
    <t xml:space="preserve">POTLUC</t>
  </si>
  <si>
    <t xml:space="preserve">Potamogeton lucens</t>
  </si>
  <si>
    <t xml:space="preserve">POTLXN</t>
  </si>
  <si>
    <t xml:space="preserve">Potamogeton lucens x natans</t>
  </si>
  <si>
    <t xml:space="preserve">POTLXP</t>
  </si>
  <si>
    <t xml:space="preserve">Potamogeton lucens x perfoliatus</t>
  </si>
  <si>
    <t xml:space="preserve">POTMUC</t>
  </si>
  <si>
    <t xml:space="preserve">Potamogeton mucronatus</t>
  </si>
  <si>
    <t xml:space="preserve">Schrad. ex Sond.</t>
  </si>
  <si>
    <t xml:space="preserve">POTNAP</t>
  </si>
  <si>
    <t xml:space="preserve">Potamogeton natans var. prolixus</t>
  </si>
  <si>
    <t xml:space="preserve">W.D.J.Koch, 1844</t>
  </si>
  <si>
    <t xml:space="preserve">POTNAT</t>
  </si>
  <si>
    <t xml:space="preserve">Potamogeton natans</t>
  </si>
  <si>
    <t xml:space="preserve">POTNOD</t>
  </si>
  <si>
    <t xml:space="preserve">Potamogeton nodosus</t>
  </si>
  <si>
    <t xml:space="preserve">Poir., 1816</t>
  </si>
  <si>
    <t xml:space="preserve">POTNXN</t>
  </si>
  <si>
    <t xml:space="preserve">Potamogeton natans x nodosus</t>
  </si>
  <si>
    <t xml:space="preserve">POTOBT</t>
  </si>
  <si>
    <t xml:space="preserve">Potamogeton obtusifolius</t>
  </si>
  <si>
    <t xml:space="preserve">Mert. &amp; W.D.J.Koch, 1823</t>
  </si>
  <si>
    <t xml:space="preserve">POTPAN</t>
  </si>
  <si>
    <t xml:space="preserve">Potamogeton panormitanus</t>
  </si>
  <si>
    <t xml:space="preserve">Biv., 1838</t>
  </si>
  <si>
    <t xml:space="preserve">POTPEC</t>
  </si>
  <si>
    <t xml:space="preserve">Potamogeton pectinatus</t>
  </si>
  <si>
    <t xml:space="preserve">POTPER</t>
  </si>
  <si>
    <t xml:space="preserve">Potamogeton perfoliatus</t>
  </si>
  <si>
    <t xml:space="preserve">POTPOL</t>
  </si>
  <si>
    <t xml:space="preserve">Potamogeton polygonifolius</t>
  </si>
  <si>
    <t xml:space="preserve">POTPRA</t>
  </si>
  <si>
    <t xml:space="preserve">Potamogeton praelongus</t>
  </si>
  <si>
    <t xml:space="preserve">Wulfen, 1805</t>
  </si>
  <si>
    <t xml:space="preserve">POTPUS</t>
  </si>
  <si>
    <t xml:space="preserve">Potamogeton pusillus</t>
  </si>
  <si>
    <t xml:space="preserve">POTRUT</t>
  </si>
  <si>
    <t xml:space="preserve">Potamogeton rutilus</t>
  </si>
  <si>
    <t xml:space="preserve">Wolfg., 1827</t>
  </si>
  <si>
    <t xml:space="preserve">POTSCH</t>
  </si>
  <si>
    <t xml:space="preserve">Potamogeton schweinfurthii</t>
  </si>
  <si>
    <t xml:space="preserve">POTSIC</t>
  </si>
  <si>
    <t xml:space="preserve">Potamogeton siculus</t>
  </si>
  <si>
    <t xml:space="preserve">Tineo ex Guss., 1844</t>
  </si>
  <si>
    <t xml:space="preserve">POTSPX</t>
  </si>
  <si>
    <t xml:space="preserve">Potamogeton</t>
  </si>
  <si>
    <t xml:space="preserve">POTTRI</t>
  </si>
  <si>
    <t xml:space="preserve">Potamogeton trichoides</t>
  </si>
  <si>
    <t xml:space="preserve">Cham. &amp; Schltdl., 1827</t>
  </si>
  <si>
    <t xml:space="preserve">POTVAG</t>
  </si>
  <si>
    <t xml:space="preserve">Potamogeton vaginatus</t>
  </si>
  <si>
    <t xml:space="preserve">Turcz., 1857</t>
  </si>
  <si>
    <t xml:space="preserve">POTXAN</t>
  </si>
  <si>
    <t xml:space="preserve">Potamogeton x angustifolius</t>
  </si>
  <si>
    <t xml:space="preserve">Bercht. &amp; J.Presl, 1823</t>
  </si>
  <si>
    <t xml:space="preserve">POTXBE</t>
  </si>
  <si>
    <t xml:space="preserve">Potamogeton x bennettii</t>
  </si>
  <si>
    <t xml:space="preserve">Fryer, 1895</t>
  </si>
  <si>
    <t xml:space="preserve">POTXBO</t>
  </si>
  <si>
    <t xml:space="preserve">Potamogeton x bottnicus</t>
  </si>
  <si>
    <t xml:space="preserve">POTXCO</t>
  </si>
  <si>
    <t xml:space="preserve">Potamogeton x cognatus</t>
  </si>
  <si>
    <t xml:space="preserve">Asch. &amp; Graebn., 1897</t>
  </si>
  <si>
    <t xml:space="preserve">POTXCP</t>
  </si>
  <si>
    <t xml:space="preserve">Potamogeton x cooperi</t>
  </si>
  <si>
    <t xml:space="preserve">(Fryer) Fryer, 1897</t>
  </si>
  <si>
    <t xml:space="preserve">POTXFE</t>
  </si>
  <si>
    <t xml:space="preserve">Potamogeton x fennicus</t>
  </si>
  <si>
    <t xml:space="preserve">POTXFL</t>
  </si>
  <si>
    <t xml:space="preserve">Potamogeton x fluitans</t>
  </si>
  <si>
    <t xml:space="preserve">POTXGE</t>
  </si>
  <si>
    <t xml:space="preserve">Potamogeton x gessnacensis</t>
  </si>
  <si>
    <t xml:space="preserve">POTXGR</t>
  </si>
  <si>
    <t xml:space="preserve">Potamogeton x griffithii</t>
  </si>
  <si>
    <t xml:space="preserve">A.Benn., 1883</t>
  </si>
  <si>
    <t xml:space="preserve">POTXLA</t>
  </si>
  <si>
    <t xml:space="preserve">Potamogeton x lanceolatus</t>
  </si>
  <si>
    <t xml:space="preserve">POTXLI</t>
  </si>
  <si>
    <t xml:space="preserve">Potamogeton x lintonii</t>
  </si>
  <si>
    <t xml:space="preserve">Potamot de Linton</t>
  </si>
  <si>
    <t xml:space="preserve">POTXLN</t>
  </si>
  <si>
    <t xml:space="preserve">Potamogeton x lanceolatifolius</t>
  </si>
  <si>
    <t xml:space="preserve">(Tiselius) C.D.Preston, 1987</t>
  </si>
  <si>
    <t xml:space="preserve">POTXNE</t>
  </si>
  <si>
    <t xml:space="preserve">Potamogeton x nerviger</t>
  </si>
  <si>
    <t xml:space="preserve">POTXNI</t>
  </si>
  <si>
    <t xml:space="preserve">Potamogeton x nitens</t>
  </si>
  <si>
    <t xml:space="preserve">Weber, 1787</t>
  </si>
  <si>
    <t xml:space="preserve">POTXOL</t>
  </si>
  <si>
    <t xml:space="preserve">Potamogeton x olivaceus</t>
  </si>
  <si>
    <t xml:space="preserve">Baagøe ex G.Fisch., 1907</t>
  </si>
  <si>
    <t xml:space="preserve">POTXSA</t>
  </si>
  <si>
    <t xml:space="preserve">Potamogeton x salicifolius</t>
  </si>
  <si>
    <t xml:space="preserve">POTXSC</t>
  </si>
  <si>
    <t xml:space="preserve">Potamogeton x schreberi</t>
  </si>
  <si>
    <t xml:space="preserve">G.Fisch., 1907</t>
  </si>
  <si>
    <t xml:space="preserve">POTXSE</t>
  </si>
  <si>
    <t xml:space="preserve">Potamogeton x suecicus</t>
  </si>
  <si>
    <t xml:space="preserve">K.Richt., 1890</t>
  </si>
  <si>
    <t xml:space="preserve">POTXSP</t>
  </si>
  <si>
    <t xml:space="preserve">Potamogeton x sparganifolius</t>
  </si>
  <si>
    <t xml:space="preserve">POTXSU</t>
  </si>
  <si>
    <t xml:space="preserve">Potamogeton x sudermanicus</t>
  </si>
  <si>
    <t xml:space="preserve">POTXUN</t>
  </si>
  <si>
    <t xml:space="preserve">Potamogeton x undulatus</t>
  </si>
  <si>
    <t xml:space="preserve">POTXVA</t>
  </si>
  <si>
    <t xml:space="preserve">Potamogeton x variifolius</t>
  </si>
  <si>
    <t xml:space="preserve">Thore, 1803</t>
  </si>
  <si>
    <t xml:space="preserve">POTXZI</t>
  </si>
  <si>
    <t xml:space="preserve">Potamogeton x zizii</t>
  </si>
  <si>
    <t xml:space="preserve">W.D.J.Koch ex Roth, 1827</t>
  </si>
  <si>
    <t xml:space="preserve">POUOLE</t>
  </si>
  <si>
    <t xml:space="preserve">Portulaca oleracea</t>
  </si>
  <si>
    <t xml:space="preserve">POUTRI</t>
  </si>
  <si>
    <t xml:space="preserve">Portulaca trituberculata</t>
  </si>
  <si>
    <t xml:space="preserve">Danin, Domina &amp; Raimondo, 2008</t>
  </si>
  <si>
    <t xml:space="preserve">POYSPX</t>
  </si>
  <si>
    <t xml:space="preserve">Polysiphonia</t>
  </si>
  <si>
    <t xml:space="preserve">Greville, 1823</t>
  </si>
  <si>
    <t xml:space="preserve">PRASPX</t>
  </si>
  <si>
    <t xml:space="preserve">Prasiola</t>
  </si>
  <si>
    <t xml:space="preserve">Meneghini, 1838</t>
  </si>
  <si>
    <t xml:space="preserve">PREQUA</t>
  </si>
  <si>
    <t xml:space="preserve">Preissia quadrata</t>
  </si>
  <si>
    <t xml:space="preserve">(Scop.) Nees</t>
  </si>
  <si>
    <t xml:space="preserve">PRUVUL</t>
  </si>
  <si>
    <t xml:space="preserve">Lycopodiella inundata</t>
  </si>
  <si>
    <t xml:space="preserve">(L.) Holub, 1964</t>
  </si>
  <si>
    <t xml:space="preserve">PSALON</t>
  </si>
  <si>
    <t xml:space="preserve">Pseudarrhenatherum longifolium</t>
  </si>
  <si>
    <t xml:space="preserve">(Thore) Rouy, 1922</t>
  </si>
  <si>
    <t xml:space="preserve">PSASPX</t>
  </si>
  <si>
    <t xml:space="preserve">Pseudarrhenatherum</t>
  </si>
  <si>
    <t xml:space="preserve">Rouy, 1922</t>
  </si>
  <si>
    <t xml:space="preserve">PSCLYC</t>
  </si>
  <si>
    <t xml:space="preserve">Pseudocalliergon lycopodioides</t>
  </si>
  <si>
    <t xml:space="preserve">(Brid.) Hedenäs </t>
  </si>
  <si>
    <t xml:space="preserve">PSDCAT</t>
  </si>
  <si>
    <t xml:space="preserve">Pseudoleskeella catenulata</t>
  </si>
  <si>
    <t xml:space="preserve">(Brid. ex Schrad.) Kindb. </t>
  </si>
  <si>
    <t xml:space="preserve">PSESPX</t>
  </si>
  <si>
    <t xml:space="preserve">Pseudanabaena</t>
  </si>
  <si>
    <t xml:space="preserve">Lauterborn, 1915</t>
  </si>
  <si>
    <t xml:space="preserve">PSOHOR</t>
  </si>
  <si>
    <t xml:space="preserve">Pseudocrossidium hornschuchianum</t>
  </si>
  <si>
    <t xml:space="preserve">(Schultz) R.H.Zander</t>
  </si>
  <si>
    <t xml:space="preserve">PSPSPX</t>
  </si>
  <si>
    <t xml:space="preserve">Pseudophormidium</t>
  </si>
  <si>
    <t xml:space="preserve">(Forti) Anagnostidis &amp; Komárek, 1988</t>
  </si>
  <si>
    <t xml:space="preserve">PSSPUR</t>
  </si>
  <si>
    <t xml:space="preserve">Pseudoscleropodium purum</t>
  </si>
  <si>
    <t xml:space="preserve">(Hedw.) M.Fleisch.</t>
  </si>
  <si>
    <t xml:space="preserve">PSTLOB</t>
  </si>
  <si>
    <t xml:space="preserve">Pseudostaurastrum lobulatum</t>
  </si>
  <si>
    <t xml:space="preserve">(Nägeli) Bourrelly, 1952</t>
  </si>
  <si>
    <t xml:space="preserve">PSUSPX</t>
  </si>
  <si>
    <t xml:space="preserve">Pseudendoclonium</t>
  </si>
  <si>
    <t xml:space="preserve">Wille, 1901</t>
  </si>
  <si>
    <t xml:space="preserve">PTTSPX</t>
  </si>
  <si>
    <t xml:space="preserve">Pseudotetraëdriella</t>
  </si>
  <si>
    <t xml:space="preserve">Hedgewald, Padisak &amp; Friedl, 2007</t>
  </si>
  <si>
    <t xml:space="preserve">PTYBOR</t>
  </si>
  <si>
    <t xml:space="preserve">Ptychostomum boreale</t>
  </si>
  <si>
    <t xml:space="preserve">(F.Weber &amp; D.Mohr) Ochyra &amp; Bedn.-Ochyra, 2011</t>
  </si>
  <si>
    <t xml:space="preserve">PTYCAP</t>
  </si>
  <si>
    <t xml:space="preserve">Ptychostomum capillare</t>
  </si>
  <si>
    <t xml:space="preserve">(Hedw.) Holyoak &amp; N.Pedersen </t>
  </si>
  <si>
    <t xml:space="preserve">PTYPAL</t>
  </si>
  <si>
    <t xml:space="preserve">Ptychostomum pallens</t>
  </si>
  <si>
    <t xml:space="preserve">(Sw.) J.R.Spence, 2005</t>
  </si>
  <si>
    <t xml:space="preserve">PTYPSE</t>
  </si>
  <si>
    <t xml:space="preserve">Ptychostomum pseudotriquetrum</t>
  </si>
  <si>
    <t xml:space="preserve">(Hedw.) J.R.Spence &amp; H.P.Ramsay ex Holyoak &amp; N.Pedersen, 2007</t>
  </si>
  <si>
    <t xml:space="preserve">PULDYS</t>
  </si>
  <si>
    <t xml:space="preserve">Pulicaria dysenterica</t>
  </si>
  <si>
    <t xml:space="preserve">(L.) Bernh., 1800</t>
  </si>
  <si>
    <t xml:space="preserve">PULVUL</t>
  </si>
  <si>
    <t xml:space="preserve">Pulicaria vulgaris</t>
  </si>
  <si>
    <t xml:space="preserve">Gaertn., 1791</t>
  </si>
  <si>
    <t xml:space="preserve">PYLPOL</t>
  </si>
  <si>
    <t xml:space="preserve">Pylaisia polyantha</t>
  </si>
  <si>
    <t xml:space="preserve">RACACI</t>
  </si>
  <si>
    <t xml:space="preserve">Racomitrium aciculare</t>
  </si>
  <si>
    <t xml:space="preserve">RACAQU</t>
  </si>
  <si>
    <t xml:space="preserve">Racomitrium aquaticum</t>
  </si>
  <si>
    <t xml:space="preserve">(Brid. ex Schrad.) Brid.</t>
  </si>
  <si>
    <t xml:space="preserve">RACBAV</t>
  </si>
  <si>
    <t xml:space="preserve">Radiococcus bavaricus</t>
  </si>
  <si>
    <t xml:space="preserve">(Skuja) Komárek, 1979</t>
  </si>
  <si>
    <t xml:space="preserve">RACSPX</t>
  </si>
  <si>
    <t xml:space="preserve">Racomitrium</t>
  </si>
  <si>
    <t xml:space="preserve">Brid., 1819</t>
  </si>
  <si>
    <t xml:space="preserve">RADCON</t>
  </si>
  <si>
    <t xml:space="preserve">Radiofilum conjunctivum</t>
  </si>
  <si>
    <t xml:space="preserve">Schmidle, 1894</t>
  </si>
  <si>
    <t xml:space="preserve">RADSPX</t>
  </si>
  <si>
    <t xml:space="preserve">Radiofilum</t>
  </si>
  <si>
    <t xml:space="preserve">RANACO</t>
  </si>
  <si>
    <t xml:space="preserve">Ranunculus aconitifolius</t>
  </si>
  <si>
    <t xml:space="preserve">RANAQU</t>
  </si>
  <si>
    <t xml:space="preserve">Ranunculus aquatilis</t>
  </si>
  <si>
    <t xml:space="preserve">RANBAT</t>
  </si>
  <si>
    <t xml:space="preserve">Ranunculus batrachoides</t>
  </si>
  <si>
    <t xml:space="preserve">RANBAU</t>
  </si>
  <si>
    <t xml:space="preserve">Ranunculus baudotii</t>
  </si>
  <si>
    <t xml:space="preserve">Godr., 1840</t>
  </si>
  <si>
    <t xml:space="preserve">RANBUL</t>
  </si>
  <si>
    <t xml:space="preserve">Ranunculus bulbosus</t>
  </si>
  <si>
    <t xml:space="preserve">RANCIR</t>
  </si>
  <si>
    <t xml:space="preserve">Ranunculus circinatus</t>
  </si>
  <si>
    <t xml:space="preserve">Sibth., 1794</t>
  </si>
  <si>
    <t xml:space="preserve">RANDIV</t>
  </si>
  <si>
    <t xml:space="preserve">Ranunculus divaricatus</t>
  </si>
  <si>
    <t xml:space="preserve">Schrad.</t>
  </si>
  <si>
    <t xml:space="preserve">RANFIC</t>
  </si>
  <si>
    <t xml:space="preserve">Ranunculus ficaria</t>
  </si>
  <si>
    <t xml:space="preserve">RANFLA</t>
  </si>
  <si>
    <t xml:space="preserve">Ranunculus flammula</t>
  </si>
  <si>
    <t xml:space="preserve">RANFLE</t>
  </si>
  <si>
    <t xml:space="preserve">Ranunculus flammula var. reptans</t>
  </si>
  <si>
    <t xml:space="preserve">(L.) Rouy &amp; Foucaud, 1893 </t>
  </si>
  <si>
    <t xml:space="preserve">RANFLF</t>
  </si>
  <si>
    <t xml:space="preserve">Ranunculus flammula subsp. flammula</t>
  </si>
  <si>
    <t xml:space="preserve">RANFLL</t>
  </si>
  <si>
    <t xml:space="preserve">Ranunculus flammula var. flammula</t>
  </si>
  <si>
    <t xml:space="preserve">RANFLM</t>
  </si>
  <si>
    <t xml:space="preserve">Ranunculus flammula subsp. minimus</t>
  </si>
  <si>
    <t xml:space="preserve">RANFLR</t>
  </si>
  <si>
    <t xml:space="preserve">Ranunculus flammula subsp. reptans</t>
  </si>
  <si>
    <t xml:space="preserve"> (L.) Syme, 1863</t>
  </si>
  <si>
    <t xml:space="preserve">RANFLS</t>
  </si>
  <si>
    <t xml:space="preserve">Ranunculus flammula subsp. scoticus</t>
  </si>
  <si>
    <t xml:space="preserve">RANFLU</t>
  </si>
  <si>
    <t xml:space="preserve">Ranunculus fluitans</t>
  </si>
  <si>
    <t xml:space="preserve">RANFXA</t>
  </si>
  <si>
    <t xml:space="preserve">Ranunculus fluitans x aquatilis</t>
  </si>
  <si>
    <t xml:space="preserve">RANFXT</t>
  </si>
  <si>
    <t xml:space="preserve">Ranunculus fluitans x trichophyllus</t>
  </si>
  <si>
    <t xml:space="preserve">RANHED</t>
  </si>
  <si>
    <t xml:space="preserve">Ranunculus hederaceus</t>
  </si>
  <si>
    <t xml:space="preserve">RANHYP</t>
  </si>
  <si>
    <t xml:space="preserve">Ranunculus hyperboreus</t>
  </si>
  <si>
    <t xml:space="preserve">RANLIN</t>
  </si>
  <si>
    <t xml:space="preserve">Ranunculus lingua</t>
  </si>
  <si>
    <t xml:space="preserve">RANNOD</t>
  </si>
  <si>
    <t xml:space="preserve">Ranunculus nodiflorus</t>
  </si>
  <si>
    <t xml:space="preserve">RANOLO</t>
  </si>
  <si>
    <t xml:space="preserve">Ranunculus ololeucos</t>
  </si>
  <si>
    <t xml:space="preserve">J.Lloyd, 1844</t>
  </si>
  <si>
    <t xml:space="preserve">RANOMI</t>
  </si>
  <si>
    <t xml:space="preserve">Ranunculus omiophyllus</t>
  </si>
  <si>
    <t xml:space="preserve">Ten., 1830</t>
  </si>
  <si>
    <t xml:space="preserve">RANOPH</t>
  </si>
  <si>
    <t xml:space="preserve">Ranunculus ophioglossifolius</t>
  </si>
  <si>
    <t xml:space="preserve">Vill., 1789</t>
  </si>
  <si>
    <t xml:space="preserve">RANPEB</t>
  </si>
  <si>
    <t xml:space="preserve">Ranunculus peltatus subsp. baudotii</t>
  </si>
  <si>
    <t xml:space="preserve">(Godr.) Meikle ex C.D.K. Cook, 1984</t>
  </si>
  <si>
    <t xml:space="preserve">RANPEC</t>
  </si>
  <si>
    <t xml:space="preserve">Ranunculus penicillatus var. calcareus</t>
  </si>
  <si>
    <t xml:space="preserve">(Butcher) C.D.K.Cook, 1966</t>
  </si>
  <si>
    <t xml:space="preserve">RANPED</t>
  </si>
  <si>
    <t xml:space="preserve">Ranunculus penicillatus var. pseudofluitans</t>
  </si>
  <si>
    <t xml:space="preserve">RANPEE</t>
  </si>
  <si>
    <t xml:space="preserve">Ranunculus penicillatus var. penicillatus</t>
  </si>
  <si>
    <t xml:space="preserve">RANPEF</t>
  </si>
  <si>
    <t xml:space="preserve">Ranunculus peltatus subsp. fucoides</t>
  </si>
  <si>
    <t xml:space="preserve">(Freyn) Muñoz Garm., 1985</t>
  </si>
  <si>
    <t xml:space="preserve">RANPEI</t>
  </si>
  <si>
    <t xml:space="preserve">Ranunculus penicillatus subsp. penicillatus</t>
  </si>
  <si>
    <t xml:space="preserve">(Dumort.) Bab., 1874</t>
  </si>
  <si>
    <t xml:space="preserve">RANPEL</t>
  </si>
  <si>
    <t xml:space="preserve">Ranunculus peltatus</t>
  </si>
  <si>
    <t xml:space="preserve">RANPEP</t>
  </si>
  <si>
    <t xml:space="preserve">Ranunculus peltatus subsp. peltatus</t>
  </si>
  <si>
    <t xml:space="preserve">RANPER</t>
  </si>
  <si>
    <t xml:space="preserve">Ranunculus penicillatus var. vertumnus</t>
  </si>
  <si>
    <t xml:space="preserve">C.D.K.Cook, 1966</t>
  </si>
  <si>
    <t xml:space="preserve">RANPES</t>
  </si>
  <si>
    <t xml:space="preserve">Ranunculus penicillatus subsp. pseudofluitans</t>
  </si>
  <si>
    <t xml:space="preserve">(Syme) S.D.Webster, 1988</t>
  </si>
  <si>
    <t xml:space="preserve">RANPEU</t>
  </si>
  <si>
    <t xml:space="preserve">Ranunculus penicillatus</t>
  </si>
  <si>
    <t xml:space="preserve">RANPEV</t>
  </si>
  <si>
    <t xml:space="preserve">Ranunculus penicillatus subsp. vertumnus</t>
  </si>
  <si>
    <t xml:space="preserve">RANPOL</t>
  </si>
  <si>
    <t xml:space="preserve">Ranunculus polyphyllus</t>
  </si>
  <si>
    <t xml:space="preserve">RANREP</t>
  </si>
  <si>
    <t xml:space="preserve">Ranunculus repens</t>
  </si>
  <si>
    <t xml:space="preserve">RANRET</t>
  </si>
  <si>
    <t xml:space="preserve">Ranunculus reptans</t>
  </si>
  <si>
    <t xml:space="preserve">RANRIO</t>
  </si>
  <si>
    <t xml:space="preserve">Ranunculus rionii</t>
  </si>
  <si>
    <t xml:space="preserve">Lagger, 1848</t>
  </si>
  <si>
    <t xml:space="preserve">RANSAR</t>
  </si>
  <si>
    <t xml:space="preserve">Ranunculus sardous</t>
  </si>
  <si>
    <t xml:space="preserve">RANSAX</t>
  </si>
  <si>
    <t xml:space="preserve">Ranunculus sardous subsp. xatardii</t>
  </si>
  <si>
    <t xml:space="preserve">(Lapeyr.) Rouy &amp; Foucaud, 1893 </t>
  </si>
  <si>
    <t xml:space="preserve">RANSCE</t>
  </si>
  <si>
    <t xml:space="preserve">Ranunculus sceleratus</t>
  </si>
  <si>
    <t xml:space="preserve">RANSER</t>
  </si>
  <si>
    <t xml:space="preserve">Ranunculus serpens</t>
  </si>
  <si>
    <t xml:space="preserve">RANSPH</t>
  </si>
  <si>
    <t xml:space="preserve">Ranunculus sphaerosphermus</t>
  </si>
  <si>
    <t xml:space="preserve">RANSPX</t>
  </si>
  <si>
    <t xml:space="preserve">Ranunculus</t>
  </si>
  <si>
    <t xml:space="preserve">RANTRE</t>
  </si>
  <si>
    <t xml:space="preserve">Ranunculus trichophyllus subsp. eradicatus</t>
  </si>
  <si>
    <t xml:space="preserve">(Laest.) C.D.K.Cook, 1967</t>
  </si>
  <si>
    <t xml:space="preserve">RANTRI</t>
  </si>
  <si>
    <t xml:space="preserve">Ranunculus trichophyllus</t>
  </si>
  <si>
    <t xml:space="preserve">RANTRL</t>
  </si>
  <si>
    <t xml:space="preserve">Ranunculus trichophyllus subsp. lutulentus</t>
  </si>
  <si>
    <t xml:space="preserve">(Songeon &amp; Perrier) P.Fourn., 1928</t>
  </si>
  <si>
    <t xml:space="preserve">RANTRO</t>
  </si>
  <si>
    <t xml:space="preserve">Ranunculus trilobus</t>
  </si>
  <si>
    <t xml:space="preserve">Desf., 1798</t>
  </si>
  <si>
    <t xml:space="preserve">RANTRP</t>
  </si>
  <si>
    <t xml:space="preserve">Ranunculus tripartitus</t>
  </si>
  <si>
    <t xml:space="preserve">DC., 1807</t>
  </si>
  <si>
    <t xml:space="preserve">RANTUB</t>
  </si>
  <si>
    <t xml:space="preserve">Ranunculus tuberosus</t>
  </si>
  <si>
    <t xml:space="preserve">Lapeyr., 1813</t>
  </si>
  <si>
    <t xml:space="preserve">RANTXC</t>
  </si>
  <si>
    <t xml:space="preserve">Ranunculus trichophyllus x circinatus</t>
  </si>
  <si>
    <t xml:space="preserve">RANXBA</t>
  </si>
  <si>
    <t xml:space="preserve">Ranunculus x bachii</t>
  </si>
  <si>
    <t xml:space="preserve">Wirtg., 1845</t>
  </si>
  <si>
    <t xml:space="preserve">RANXCO</t>
  </si>
  <si>
    <t xml:space="preserve">Ranunculus x cookii</t>
  </si>
  <si>
    <t xml:space="preserve">RANXKE</t>
  </si>
  <si>
    <t xml:space="preserve">Ranunculus x kelchoensis</t>
  </si>
  <si>
    <t xml:space="preserve">S.D.Webster, 1990 </t>
  </si>
  <si>
    <t xml:space="preserve">RANXLE</t>
  </si>
  <si>
    <t xml:space="preserve">Ranunculus x levenensis</t>
  </si>
  <si>
    <t xml:space="preserve">Druce ex Gornall, 1983</t>
  </si>
  <si>
    <t xml:space="preserve">RANXNO</t>
  </si>
  <si>
    <t xml:space="preserve">Ranunculus x novae-forestae</t>
  </si>
  <si>
    <t xml:space="preserve">S.D.Webster, 1990</t>
  </si>
  <si>
    <t xml:space="preserve">REYJAP</t>
  </si>
  <si>
    <t xml:space="preserve">Reynoutria japonica</t>
  </si>
  <si>
    <t xml:space="preserve">Houtt., 1777</t>
  </si>
  <si>
    <t xml:space="preserve">RHAANG</t>
  </si>
  <si>
    <t xml:space="preserve">Rhinanthus angustifolius</t>
  </si>
  <si>
    <t xml:space="preserve">C.C.Gmel., 1806</t>
  </si>
  <si>
    <t xml:space="preserve">RHASMI</t>
  </si>
  <si>
    <t xml:space="preserve">Rhabdoderma smithii</t>
  </si>
  <si>
    <t xml:space="preserve">R &amp; F.Chodat</t>
  </si>
  <si>
    <t xml:space="preserve">RHCTEE</t>
  </si>
  <si>
    <t xml:space="preserve">Rhynchostegiella teesdalei</t>
  </si>
  <si>
    <t xml:space="preserve">(Schimp.) Limpr.</t>
  </si>
  <si>
    <t xml:space="preserve">RHCTEN</t>
  </si>
  <si>
    <t xml:space="preserve">Rhynchostegiella teneriffae</t>
  </si>
  <si>
    <t xml:space="preserve">(Mont.) Dirkse &amp; Bouman</t>
  </si>
  <si>
    <t xml:space="preserve">RHDLEN</t>
  </si>
  <si>
    <t xml:space="preserve">Rhodomonas lens</t>
  </si>
  <si>
    <t xml:space="preserve">Pascher &amp; Ruttner, 1913</t>
  </si>
  <si>
    <t xml:space="preserve">RHDVIO</t>
  </si>
  <si>
    <t xml:space="preserve">Rhodochorton violaceum</t>
  </si>
  <si>
    <t xml:space="preserve">(Kützing) K.M.Drew, 1935</t>
  </si>
  <si>
    <t xml:space="preserve">RHISPX</t>
  </si>
  <si>
    <t xml:space="preserve">Rhizoclonium</t>
  </si>
  <si>
    <t xml:space="preserve">RHNALB</t>
  </si>
  <si>
    <t xml:space="preserve">Rhynchospora alba</t>
  </si>
  <si>
    <t xml:space="preserve">(L.) Vahl, 1805</t>
  </si>
  <si>
    <t xml:space="preserve">RHNRUG</t>
  </si>
  <si>
    <t xml:space="preserve">Rhynchospora rugosa</t>
  </si>
  <si>
    <t xml:space="preserve">(Vahl) Gale, 1944</t>
  </si>
  <si>
    <t xml:space="preserve">RHNSPX</t>
  </si>
  <si>
    <t xml:space="preserve">Rhynchospora</t>
  </si>
  <si>
    <t xml:space="preserve">Vahl, 1805</t>
  </si>
  <si>
    <t xml:space="preserve">RHOROS</t>
  </si>
  <si>
    <t xml:space="preserve">Rhodobryum roseum</t>
  </si>
  <si>
    <t xml:space="preserve">(Hedw.) Limpr.</t>
  </si>
  <si>
    <t xml:space="preserve">RHTSQU</t>
  </si>
  <si>
    <t xml:space="preserve">Rhytidiadelphus squarrosus</t>
  </si>
  <si>
    <t xml:space="preserve">(Hedw.) Warnst. </t>
  </si>
  <si>
    <t xml:space="preserve">RHTTRI</t>
  </si>
  <si>
    <t xml:space="preserve">Rhytidiadelphus triquetrus</t>
  </si>
  <si>
    <t xml:space="preserve">(Hedw.) Warnst., 1906</t>
  </si>
  <si>
    <t xml:space="preserve">RHYALO</t>
  </si>
  <si>
    <t xml:space="preserve">Rhynchostegium alopecuroides</t>
  </si>
  <si>
    <t xml:space="preserve">(Brid.) A.J.E.Sm.</t>
  </si>
  <si>
    <t xml:space="preserve">RHYRIP</t>
  </si>
  <si>
    <t xml:space="preserve">Rhynchostegium riparioides</t>
  </si>
  <si>
    <t xml:space="preserve">(Hedw.) Cardot</t>
  </si>
  <si>
    <t xml:space="preserve">RHYSPX</t>
  </si>
  <si>
    <t xml:space="preserve">Rhynchostegium</t>
  </si>
  <si>
    <t xml:space="preserve">RHZMAG</t>
  </si>
  <si>
    <t xml:space="preserve">Rhizomnium magnifolium</t>
  </si>
  <si>
    <t xml:space="preserve">(Horik.) T.J.Kop. </t>
  </si>
  <si>
    <t xml:space="preserve">RHZPSE</t>
  </si>
  <si>
    <t xml:space="preserve">Rhizomnium pseudopunctatum</t>
  </si>
  <si>
    <t xml:space="preserve">RHZPUN</t>
  </si>
  <si>
    <t xml:space="preserve">Rhizomnium punctatum</t>
  </si>
  <si>
    <t xml:space="preserve">RHZSPX</t>
  </si>
  <si>
    <t xml:space="preserve">Rhizomnium</t>
  </si>
  <si>
    <t xml:space="preserve">RIBRUB</t>
  </si>
  <si>
    <t xml:space="preserve">Ribes rubrum</t>
  </si>
  <si>
    <t xml:space="preserve">RIBSPI</t>
  </si>
  <si>
    <t xml:space="preserve">Ribes spicatum</t>
  </si>
  <si>
    <t xml:space="preserve">Robson, 1796</t>
  </si>
  <si>
    <t xml:space="preserve">RICCHA</t>
  </si>
  <si>
    <t xml:space="preserve">Riccardia chamedryfolia</t>
  </si>
  <si>
    <t xml:space="preserve">(With.) Grolle</t>
  </si>
  <si>
    <t xml:space="preserve">RICMUL</t>
  </si>
  <si>
    <t xml:space="preserve">Riccardia multifida</t>
  </si>
  <si>
    <t xml:space="preserve">(L.) Gray</t>
  </si>
  <si>
    <t xml:space="preserve">RICPIN</t>
  </si>
  <si>
    <t xml:space="preserve">Riccardia pinguis</t>
  </si>
  <si>
    <t xml:space="preserve">RICSIN</t>
  </si>
  <si>
    <t xml:space="preserve">Riccardia sinuata</t>
  </si>
  <si>
    <t xml:space="preserve">RICSPX</t>
  </si>
  <si>
    <t xml:space="preserve">Riccardia</t>
  </si>
  <si>
    <t xml:space="preserve">RIIFLU</t>
  </si>
  <si>
    <t xml:space="preserve">Riccia fluitans</t>
  </si>
  <si>
    <t xml:space="preserve">RIIHUE</t>
  </si>
  <si>
    <t xml:space="preserve">Riccia huebeneriana</t>
  </si>
  <si>
    <t xml:space="preserve">Lindenb.</t>
  </si>
  <si>
    <t xml:space="preserve">RIIRHE</t>
  </si>
  <si>
    <t xml:space="preserve">Riccia rhenana</t>
  </si>
  <si>
    <t xml:space="preserve">Lorb. ex Müll.Frib.</t>
  </si>
  <si>
    <t xml:space="preserve">RIISPX</t>
  </si>
  <si>
    <t xml:space="preserve">Riccia</t>
  </si>
  <si>
    <t xml:space="preserve">RIONAT</t>
  </si>
  <si>
    <t xml:space="preserve">Ricciocarpos natans</t>
  </si>
  <si>
    <t xml:space="preserve">RIVSPX</t>
  </si>
  <si>
    <t xml:space="preserve">Rivularia</t>
  </si>
  <si>
    <t xml:space="preserve">ROECAC</t>
  </si>
  <si>
    <t xml:space="preserve">Roegneria canina subsp. canina</t>
  </si>
  <si>
    <t xml:space="preserve">(L.) Nevski </t>
  </si>
  <si>
    <t xml:space="preserve">ROECAN</t>
  </si>
  <si>
    <t xml:space="preserve">Roegneria canina</t>
  </si>
  <si>
    <t xml:space="preserve">(L.) Nevski, 1934</t>
  </si>
  <si>
    <t xml:space="preserve">ROI</t>
  </si>
  <si>
    <t xml:space="preserve">Scardinius hesperidicus</t>
  </si>
  <si>
    <t xml:space="preserve">Bonaparte, 1845</t>
  </si>
  <si>
    <t xml:space="preserve">ROMELE</t>
  </si>
  <si>
    <t xml:space="preserve">Romeria elegans</t>
  </si>
  <si>
    <t xml:space="preserve">(Woloszynska) Geitler, 1932</t>
  </si>
  <si>
    <t xml:space="preserve">ROMSIM</t>
  </si>
  <si>
    <t xml:space="preserve">Romeria simplex</t>
  </si>
  <si>
    <t xml:space="preserve">RORAMP</t>
  </si>
  <si>
    <t xml:space="preserve">Rorippa amphibia</t>
  </si>
  <si>
    <t xml:space="preserve">Besser, 1821</t>
  </si>
  <si>
    <t xml:space="preserve">RORISL</t>
  </si>
  <si>
    <t xml:space="preserve">Rorippa islandica</t>
  </si>
  <si>
    <t xml:space="preserve">(Oeder ex Gunnerus) Borbás, 1900</t>
  </si>
  <si>
    <t xml:space="preserve">RORMIC</t>
  </si>
  <si>
    <t xml:space="preserve">Rorippa microphylla</t>
  </si>
  <si>
    <t xml:space="preserve">(Boenn.) Hyl. ex Á.Löve &amp; D.Löve, 1948</t>
  </si>
  <si>
    <t xml:space="preserve">RORNAS</t>
  </si>
  <si>
    <t xml:space="preserve">Rorippa nasturtium-aquaticum </t>
  </si>
  <si>
    <t xml:space="preserve">L. (Hayek)</t>
  </si>
  <si>
    <t xml:space="preserve">RORPAL</t>
  </si>
  <si>
    <t xml:space="preserve">Rorippa palustris</t>
  </si>
  <si>
    <t xml:space="preserve">(L.) Besser, 1821</t>
  </si>
  <si>
    <t xml:space="preserve">RORPYR</t>
  </si>
  <si>
    <t xml:space="preserve">Rorippa pyrenaica</t>
  </si>
  <si>
    <t xml:space="preserve">(All.) Rchb., 1838</t>
  </si>
  <si>
    <t xml:space="preserve">RORSPX</t>
  </si>
  <si>
    <t xml:space="preserve">Rorippa</t>
  </si>
  <si>
    <t xml:space="preserve">Scop., 1760</t>
  </si>
  <si>
    <t xml:space="preserve">RORSTY</t>
  </si>
  <si>
    <t xml:space="preserve">Rorippa stylosa</t>
  </si>
  <si>
    <t xml:space="preserve">(Pers.) Mansf. &amp; Rothm., 1940</t>
  </si>
  <si>
    <t xml:space="preserve">RORSYL</t>
  </si>
  <si>
    <t xml:space="preserve">Rorippa sylvestris</t>
  </si>
  <si>
    <t xml:space="preserve">RORXAN</t>
  </si>
  <si>
    <t xml:space="preserve">Rorippa x anceps</t>
  </si>
  <si>
    <t xml:space="preserve">(Wahlenb.) Rchb., 1837</t>
  </si>
  <si>
    <t xml:space="preserve">RORXAR</t>
  </si>
  <si>
    <t xml:space="preserve">Rorippa x armoracioides</t>
  </si>
  <si>
    <t xml:space="preserve">(Tausch) Fuss, 1866</t>
  </si>
  <si>
    <t xml:space="preserve">RORXER</t>
  </si>
  <si>
    <t xml:space="preserve">Rorippa x erythrocaulis</t>
  </si>
  <si>
    <t xml:space="preserve">Borbás, 1879</t>
  </si>
  <si>
    <t xml:space="preserve">RORXST</t>
  </si>
  <si>
    <t xml:space="preserve">Rorippa x sterilis</t>
  </si>
  <si>
    <t xml:space="preserve">Airy Shaw, 1951</t>
  </si>
  <si>
    <t xml:space="preserve">ROTFIL</t>
  </si>
  <si>
    <t xml:space="preserve">Rotala filiformis</t>
  </si>
  <si>
    <t xml:space="preserve">(Bellardi) Hiern, 1871</t>
  </si>
  <si>
    <t xml:space="preserve">ROTIND</t>
  </si>
  <si>
    <t xml:space="preserve">Rotala indica</t>
  </si>
  <si>
    <t xml:space="preserve">ROYANG</t>
  </si>
  <si>
    <t xml:space="preserve">Roya anglica</t>
  </si>
  <si>
    <t xml:space="preserve">G.S.West, 1920</t>
  </si>
  <si>
    <t xml:space="preserve">ROYSPX</t>
  </si>
  <si>
    <t xml:space="preserve">Roya</t>
  </si>
  <si>
    <t xml:space="preserve">West &amp; G.S.West, 1896</t>
  </si>
  <si>
    <t xml:space="preserve">RUBCAE</t>
  </si>
  <si>
    <t xml:space="preserve">Rubus caesius</t>
  </si>
  <si>
    <t xml:space="preserve">RUBFRU</t>
  </si>
  <si>
    <t xml:space="preserve">Rubus fruticosus</t>
  </si>
  <si>
    <t xml:space="preserve">RUBIDA</t>
  </si>
  <si>
    <t xml:space="preserve">Rubus idaeus</t>
  </si>
  <si>
    <t xml:space="preserve">RUBPRU</t>
  </si>
  <si>
    <t xml:space="preserve">Rubus pruinosus</t>
  </si>
  <si>
    <t xml:space="preserve">Arrh.</t>
  </si>
  <si>
    <t xml:space="preserve">RUBSPX</t>
  </si>
  <si>
    <t xml:space="preserve">Rubus</t>
  </si>
  <si>
    <t xml:space="preserve">RUMACE</t>
  </si>
  <si>
    <t xml:space="preserve">Rumex acetosa</t>
  </si>
  <si>
    <t xml:space="preserve">RUMALP</t>
  </si>
  <si>
    <t xml:space="preserve">Rumex alpinus</t>
  </si>
  <si>
    <t xml:space="preserve">RUMAQU</t>
  </si>
  <si>
    <t xml:space="preserve">Rumex aquaticus</t>
  </si>
  <si>
    <t xml:space="preserve">RUMCON</t>
  </si>
  <si>
    <t xml:space="preserve">Rumex conglomeratus</t>
  </si>
  <si>
    <t xml:space="preserve">RUMCRI</t>
  </si>
  <si>
    <t xml:space="preserve">Rumex crispus</t>
  </si>
  <si>
    <t xml:space="preserve">RUMHYD</t>
  </si>
  <si>
    <t xml:space="preserve">Rumex hydrolapathum</t>
  </si>
  <si>
    <t xml:space="preserve">RUMLON</t>
  </si>
  <si>
    <t xml:space="preserve">Rumex longifolius</t>
  </si>
  <si>
    <t xml:space="preserve">DC., 1815 </t>
  </si>
  <si>
    <t xml:space="preserve">RUMMAR</t>
  </si>
  <si>
    <t xml:space="preserve">Rumex maritimus</t>
  </si>
  <si>
    <t xml:space="preserve">RUMOBO</t>
  </si>
  <si>
    <t xml:space="preserve">Rumex obtusifolius subsp. obtusifolius</t>
  </si>
  <si>
    <t xml:space="preserve">RUMOBT</t>
  </si>
  <si>
    <t xml:space="preserve">Rumex obtusifolius</t>
  </si>
  <si>
    <t xml:space="preserve">RUMPAL</t>
  </si>
  <si>
    <t xml:space="preserve">Rumex palustris</t>
  </si>
  <si>
    <t xml:space="preserve">RUMSAN</t>
  </si>
  <si>
    <t xml:space="preserve">Rumex sanguineus</t>
  </si>
  <si>
    <t xml:space="preserve">RUMSPX</t>
  </si>
  <si>
    <t xml:space="preserve">Rumex</t>
  </si>
  <si>
    <t xml:space="preserve">RUPCIR</t>
  </si>
  <si>
    <t xml:space="preserve">Ruppia cirrhosa</t>
  </si>
  <si>
    <t xml:space="preserve">(Petagna) Grande, 1918</t>
  </si>
  <si>
    <t xml:space="preserve">RUPDRE</t>
  </si>
  <si>
    <t xml:space="preserve">Ruppia drepanensis</t>
  </si>
  <si>
    <t xml:space="preserve">Tineo, 1844</t>
  </si>
  <si>
    <t xml:space="preserve">RUPMAR</t>
  </si>
  <si>
    <t xml:space="preserve">Ruppia maritima</t>
  </si>
  <si>
    <t xml:space="preserve">SACRAV</t>
  </si>
  <si>
    <t xml:space="preserve">Saccharum ravennae</t>
  </si>
  <si>
    <t xml:space="preserve">(L.) L., 1774</t>
  </si>
  <si>
    <t xml:space="preserve">SACSPO</t>
  </si>
  <si>
    <t xml:space="preserve">Saccharum spontaneum</t>
  </si>
  <si>
    <t xml:space="preserve">SAGGRA</t>
  </si>
  <si>
    <t xml:space="preserve">Sagittaria graminea</t>
  </si>
  <si>
    <t xml:space="preserve">SAGLAT</t>
  </si>
  <si>
    <t xml:space="preserve">Sagittaria latifolia</t>
  </si>
  <si>
    <t xml:space="preserve">Willd., 1805</t>
  </si>
  <si>
    <t xml:space="preserve">SAGNAT</t>
  </si>
  <si>
    <t xml:space="preserve">Sagittaria natans</t>
  </si>
  <si>
    <t xml:space="preserve">SAGRIG</t>
  </si>
  <si>
    <t xml:space="preserve">Sagittaria rigida</t>
  </si>
  <si>
    <t xml:space="preserve">SAGSAG</t>
  </si>
  <si>
    <t xml:space="preserve">Sagittaria sagittifolia</t>
  </si>
  <si>
    <t xml:space="preserve">SAGSPX</t>
  </si>
  <si>
    <t xml:space="preserve">Sagittaria</t>
  </si>
  <si>
    <t xml:space="preserve">SAGSUB</t>
  </si>
  <si>
    <t xml:space="preserve">Sagittaria subulata</t>
  </si>
  <si>
    <t xml:space="preserve">SAINOD</t>
  </si>
  <si>
    <t xml:space="preserve">Sagina nodosa</t>
  </si>
  <si>
    <t xml:space="preserve">(L.) Fenzl, 1833</t>
  </si>
  <si>
    <t xml:space="preserve">SAIPRO</t>
  </si>
  <si>
    <t xml:space="preserve">Sagina procumbens</t>
  </si>
  <si>
    <t xml:space="preserve">SAISPX</t>
  </si>
  <si>
    <t xml:space="preserve">Sagina</t>
  </si>
  <si>
    <t xml:space="preserve">SALMOL</t>
  </si>
  <si>
    <t xml:space="preserve">Salvinia molesta</t>
  </si>
  <si>
    <t xml:space="preserve">D.S. Mitch., 1972</t>
  </si>
  <si>
    <t xml:space="preserve">SALNAT</t>
  </si>
  <si>
    <t xml:space="preserve">Salvinia natans</t>
  </si>
  <si>
    <t xml:space="preserve">SAMVAL</t>
  </si>
  <si>
    <t xml:space="preserve">Samolus valerandi</t>
  </si>
  <si>
    <t xml:space="preserve">SANOFF</t>
  </si>
  <si>
    <t xml:space="preserve">Sanguisorba officinalis</t>
  </si>
  <si>
    <t xml:space="preserve">SAOVIT</t>
  </si>
  <si>
    <t xml:space="preserve">Saccogyna viticulosa</t>
  </si>
  <si>
    <t xml:space="preserve">SAPOFF</t>
  </si>
  <si>
    <t xml:space="preserve">Saponaria officinalis</t>
  </si>
  <si>
    <t xml:space="preserve">SAPSPX</t>
  </si>
  <si>
    <t xml:space="preserve">Saponaria </t>
  </si>
  <si>
    <t xml:space="preserve">SAREXA</t>
  </si>
  <si>
    <t xml:space="preserve">Sarmentypnum exannulatum</t>
  </si>
  <si>
    <t xml:space="preserve">(Schimp.) Hedenäs, 2006</t>
  </si>
  <si>
    <t xml:space="preserve">SARSAR</t>
  </si>
  <si>
    <t xml:space="preserve">Sarmentypnum sarmentosum</t>
  </si>
  <si>
    <t xml:space="preserve">(Wahlenb.) Tuom. &amp; T.J.Kop., 1979</t>
  </si>
  <si>
    <t xml:space="preserve">SAXPUR</t>
  </si>
  <si>
    <t xml:space="preserve">Salix purpurea </t>
  </si>
  <si>
    <t xml:space="preserve">SAXSPX</t>
  </si>
  <si>
    <t xml:space="preserve">Saxifraga</t>
  </si>
  <si>
    <t xml:space="preserve">SAXSTO</t>
  </si>
  <si>
    <t xml:space="preserve">Saxifraga stellaris subsp. robusta</t>
  </si>
  <si>
    <t xml:space="preserve">(Engl.) Gremli, 1885 </t>
  </si>
  <si>
    <t xml:space="preserve">SAXSTR</t>
  </si>
  <si>
    <t xml:space="preserve">Saxifraga stellaris var. robusta</t>
  </si>
  <si>
    <t xml:space="preserve">Engl., 1869</t>
  </si>
  <si>
    <t xml:space="preserve">SCANEM</t>
  </si>
  <si>
    <t xml:space="preserve">Scapania nemorea</t>
  </si>
  <si>
    <t xml:space="preserve">(L.) Grolle</t>
  </si>
  <si>
    <t xml:space="preserve">SCAPAI</t>
  </si>
  <si>
    <t xml:space="preserve">Scapania paludicola</t>
  </si>
  <si>
    <t xml:space="preserve">Loeske et Müll.Frib.</t>
  </si>
  <si>
    <t xml:space="preserve">SCAPAL</t>
  </si>
  <si>
    <t xml:space="preserve">Scapania paludosa</t>
  </si>
  <si>
    <t xml:space="preserve">(K. Mull.) K. Mull.</t>
  </si>
  <si>
    <t xml:space="preserve">SCASPX</t>
  </si>
  <si>
    <t xml:space="preserve">Scapania</t>
  </si>
  <si>
    <t xml:space="preserve">(Dumort.) Dumort. </t>
  </si>
  <si>
    <t xml:space="preserve">SCASUB</t>
  </si>
  <si>
    <t xml:space="preserve">Scapania subalpina</t>
  </si>
  <si>
    <t xml:space="preserve">(Nees ex Lindenb.) Dumort.</t>
  </si>
  <si>
    <t xml:space="preserve">SCAULI</t>
  </si>
  <si>
    <t xml:space="preserve">Scapania uliginosa</t>
  </si>
  <si>
    <t xml:space="preserve">(Sw. ex Lindenb.) Dumort.</t>
  </si>
  <si>
    <t xml:space="preserve">SCAUND</t>
  </si>
  <si>
    <t xml:space="preserve">Scapania undulata</t>
  </si>
  <si>
    <t xml:space="preserve">SCBSPX</t>
  </si>
  <si>
    <t xml:space="preserve">Scabiosa </t>
  </si>
  <si>
    <t xml:space="preserve">SCDARU</t>
  </si>
  <si>
    <t xml:space="preserve">Schedonorus arundinaceus</t>
  </si>
  <si>
    <t xml:space="preserve">(Schreb.) Dumort., 1824 </t>
  </si>
  <si>
    <t xml:space="preserve">SCDGIG</t>
  </si>
  <si>
    <t xml:space="preserve">Schedonorus giganteus</t>
  </si>
  <si>
    <t xml:space="preserve">(L.) Holub, 1998 </t>
  </si>
  <si>
    <t xml:space="preserve">SCDPRA</t>
  </si>
  <si>
    <t xml:space="preserve">Schedonorus pratensis</t>
  </si>
  <si>
    <t xml:space="preserve">SCEABO</t>
  </si>
  <si>
    <t xml:space="preserve">Scenedesmus armatus var. boglariensis</t>
  </si>
  <si>
    <t xml:space="preserve">Hortobágyi, 1943</t>
  </si>
  <si>
    <t xml:space="preserve">SCEDEC</t>
  </si>
  <si>
    <t xml:space="preserve">Scenedesmus decorus</t>
  </si>
  <si>
    <t xml:space="preserve">Hortobágyi, 1959</t>
  </si>
  <si>
    <t xml:space="preserve">SCEHUN</t>
  </si>
  <si>
    <t xml:space="preserve">Scenedesmus hunanensis</t>
  </si>
  <si>
    <t xml:space="preserve">C.-C.Jao, 1940</t>
  </si>
  <si>
    <t xml:space="preserve">SCEINI</t>
  </si>
  <si>
    <t xml:space="preserve">Scenedesmus intermedius var. indicus</t>
  </si>
  <si>
    <t xml:space="preserve">Hortobágyi, 1969</t>
  </si>
  <si>
    <t xml:space="preserve">SCEINT</t>
  </si>
  <si>
    <t xml:space="preserve">Scenedesmus intermedius</t>
  </si>
  <si>
    <t xml:space="preserve">Chodat, 1926</t>
  </si>
  <si>
    <t xml:space="preserve">SCEOBI</t>
  </si>
  <si>
    <t xml:space="preserve">Scenedesmus opoliensis var. bicaudatus</t>
  </si>
  <si>
    <t xml:space="preserve">Hortobagyi</t>
  </si>
  <si>
    <t xml:space="preserve">SCEOOP</t>
  </si>
  <si>
    <t xml:space="preserve">Scenedesmus opoliensis var. opoliensis</t>
  </si>
  <si>
    <t xml:space="preserve">Richter, 1896</t>
  </si>
  <si>
    <t xml:space="preserve">SCEPAL</t>
  </si>
  <si>
    <t xml:space="preserve">Scheuchzeria palustris</t>
  </si>
  <si>
    <t xml:space="preserve">SCERAL</t>
  </si>
  <si>
    <t xml:space="preserve">Scenedesmus ralfsii</t>
  </si>
  <si>
    <t xml:space="preserve">Playfair, 1923</t>
  </si>
  <si>
    <t xml:space="preserve">SCHSPX</t>
  </si>
  <si>
    <t xml:space="preserve">Schizomeris</t>
  </si>
  <si>
    <t xml:space="preserve">Kützing</t>
  </si>
  <si>
    <t xml:space="preserve">SCICER</t>
  </si>
  <si>
    <t xml:space="preserve">Scirpus cernuus</t>
  </si>
  <si>
    <t xml:space="preserve">M. Vahl</t>
  </si>
  <si>
    <t xml:space="preserve">SCIFLU</t>
  </si>
  <si>
    <t xml:space="preserve">Scirpus fluitans</t>
  </si>
  <si>
    <t xml:space="preserve">SCIHOL</t>
  </si>
  <si>
    <t xml:space="preserve">Scirpus holoschoenus</t>
  </si>
  <si>
    <t xml:space="preserve">SCILAC</t>
  </si>
  <si>
    <t xml:space="preserve">Scirpus lacustris</t>
  </si>
  <si>
    <t xml:space="preserve">SCIMAR</t>
  </si>
  <si>
    <t xml:space="preserve">Scirpus maritimus</t>
  </si>
  <si>
    <t xml:space="preserve">SCIPUN</t>
  </si>
  <si>
    <t xml:space="preserve">Scirpus pungens</t>
  </si>
  <si>
    <t xml:space="preserve">SCISET</t>
  </si>
  <si>
    <t xml:space="preserve">Scirpus setaceus</t>
  </si>
  <si>
    <t xml:space="preserve">SCISPX</t>
  </si>
  <si>
    <t xml:space="preserve">Scirpus</t>
  </si>
  <si>
    <t xml:space="preserve">SCISTR</t>
  </si>
  <si>
    <t xml:space="preserve">Scirpus striatulus</t>
  </si>
  <si>
    <t xml:space="preserve">(Desv.) H.J.Coste, 1906</t>
  </si>
  <si>
    <t xml:space="preserve">SCISYL</t>
  </si>
  <si>
    <t xml:space="preserve">Scirpus sylvaticus</t>
  </si>
  <si>
    <t xml:space="preserve">SCITAB</t>
  </si>
  <si>
    <t xml:space="preserve">Scirpus tabernaemontani</t>
  </si>
  <si>
    <t xml:space="preserve">C.C.Gmel., 1805</t>
  </si>
  <si>
    <t xml:space="preserve">SCITRI</t>
  </si>
  <si>
    <t xml:space="preserve">Scirpus triqueter</t>
  </si>
  <si>
    <t xml:space="preserve">L., 1767</t>
  </si>
  <si>
    <t xml:space="preserve">SCMPLU</t>
  </si>
  <si>
    <t xml:space="preserve">Sciuro-hypnum plumosum </t>
  </si>
  <si>
    <t xml:space="preserve">(Hedw.) Ignatov &amp; Huttunen, nom. cons.</t>
  </si>
  <si>
    <t xml:space="preserve">SCNCAR</t>
  </si>
  <si>
    <t xml:space="preserve">Schoenoplectus carinatus</t>
  </si>
  <si>
    <t xml:space="preserve">SCNLAC</t>
  </si>
  <si>
    <t xml:space="preserve">Schoenoplectus lacustris</t>
  </si>
  <si>
    <t xml:space="preserve">(L.) Palla, 1888</t>
  </si>
  <si>
    <t xml:space="preserve">SCNPUN</t>
  </si>
  <si>
    <t xml:space="preserve">Schoenoplectus pungens</t>
  </si>
  <si>
    <t xml:space="preserve">(Vahl) Palla, 1888</t>
  </si>
  <si>
    <t xml:space="preserve">SCNSPX</t>
  </si>
  <si>
    <t xml:space="preserve">Schoenoplectus</t>
  </si>
  <si>
    <t xml:space="preserve">(Rchb.) Palla, 1888</t>
  </si>
  <si>
    <t xml:space="preserve">SCNSUP</t>
  </si>
  <si>
    <t xml:space="preserve">Schoenoplectus supinus</t>
  </si>
  <si>
    <t xml:space="preserve">(L.) Palla, 1888 </t>
  </si>
  <si>
    <t xml:space="preserve">SCNTAB</t>
  </si>
  <si>
    <t xml:space="preserve">Schoenoplectus tabernaemontani</t>
  </si>
  <si>
    <t xml:space="preserve">(C.C.Gmel.) Palla, 1888</t>
  </si>
  <si>
    <t xml:space="preserve">SCNTRI</t>
  </si>
  <si>
    <t xml:space="preserve">Schoenoplectus triqueter</t>
  </si>
  <si>
    <t xml:space="preserve">SCNXCA</t>
  </si>
  <si>
    <t xml:space="preserve">Schoenoplectus x carinatus</t>
  </si>
  <si>
    <t xml:space="preserve">SCOFES</t>
  </si>
  <si>
    <t xml:space="preserve">Scolochloa festucacea</t>
  </si>
  <si>
    <t xml:space="preserve">SCPHOL</t>
  </si>
  <si>
    <t xml:space="preserve">Scirpoides holoschoenus</t>
  </si>
  <si>
    <t xml:space="preserve">(L.) Soják, 1972</t>
  </si>
  <si>
    <t xml:space="preserve">SCRAUR</t>
  </si>
  <si>
    <t xml:space="preserve">Scrophularia auriculata</t>
  </si>
  <si>
    <t xml:space="preserve">SCRNOD</t>
  </si>
  <si>
    <t xml:space="preserve">Scrophularia nodosa</t>
  </si>
  <si>
    <t xml:space="preserve">SCROBL</t>
  </si>
  <si>
    <t xml:space="preserve">Scrophularia oblongifolia</t>
  </si>
  <si>
    <t xml:space="preserve">Loisel., 1827</t>
  </si>
  <si>
    <t xml:space="preserve">SCRSPX</t>
  </si>
  <si>
    <t xml:space="preserve">Scrophularia</t>
  </si>
  <si>
    <t xml:space="preserve">SCRUMB</t>
  </si>
  <si>
    <t xml:space="preserve">Scrophularia umbrosa</t>
  </si>
  <si>
    <t xml:space="preserve">Dumort., 1829</t>
  </si>
  <si>
    <t xml:space="preserve">SCSAGA</t>
  </si>
  <si>
    <t xml:space="preserve">Schistidium agassizii</t>
  </si>
  <si>
    <t xml:space="preserve">Sull. &amp; Lesq.</t>
  </si>
  <si>
    <t xml:space="preserve">SCSALP</t>
  </si>
  <si>
    <t xml:space="preserve">Schistidium alpicola</t>
  </si>
  <si>
    <t xml:space="preserve">auct. non (Hedw.) Limpr.</t>
  </si>
  <si>
    <t xml:space="preserve">SCSAPO</t>
  </si>
  <si>
    <t xml:space="preserve">Schistidium apocarpum</t>
  </si>
  <si>
    <t xml:space="preserve">SCSPLA</t>
  </si>
  <si>
    <t xml:space="preserve">Schistidium platyphyllum </t>
  </si>
  <si>
    <t xml:space="preserve">(Mitt.) H.Perss.</t>
  </si>
  <si>
    <t xml:space="preserve">SCSRIV</t>
  </si>
  <si>
    <t xml:space="preserve">Schistidium rivulare</t>
  </si>
  <si>
    <t xml:space="preserve">(Brid.) Podp.</t>
  </si>
  <si>
    <t xml:space="preserve">SCSSPX</t>
  </si>
  <si>
    <t xml:space="preserve">Schistidium</t>
  </si>
  <si>
    <t xml:space="preserve">SCUGAL</t>
  </si>
  <si>
    <t xml:space="preserve">Scutellaria galericulata</t>
  </si>
  <si>
    <t xml:space="preserve">SCYSPX</t>
  </si>
  <si>
    <t xml:space="preserve">Scytonema</t>
  </si>
  <si>
    <t xml:space="preserve">SCZSPX</t>
  </si>
  <si>
    <t xml:space="preserve">Schizothrix</t>
  </si>
  <si>
    <t xml:space="preserve">Kützing ex Gomont, 1892</t>
  </si>
  <si>
    <t xml:space="preserve">SEASEL</t>
  </si>
  <si>
    <t xml:space="preserve">Selaginella selaginoides</t>
  </si>
  <si>
    <t xml:space="preserve">(L.) P.Beauv. ex Schrank &amp; Mart., 1829 </t>
  </si>
  <si>
    <t xml:space="preserve">SEDVIL</t>
  </si>
  <si>
    <t xml:space="preserve">Sedum villosum</t>
  </si>
  <si>
    <t xml:space="preserve">SELCAR</t>
  </si>
  <si>
    <t xml:space="preserve">Selinum carvifolia</t>
  </si>
  <si>
    <t xml:space="preserve">(L.) L., 1762</t>
  </si>
  <si>
    <t xml:space="preserve">SENAQU</t>
  </si>
  <si>
    <t xml:space="preserve">Senecio aquaticus</t>
  </si>
  <si>
    <t xml:space="preserve">Hill, 1761</t>
  </si>
  <si>
    <t xml:space="preserve">SENCON</t>
  </si>
  <si>
    <t xml:space="preserve">Senecio congestus</t>
  </si>
  <si>
    <t xml:space="preserve">(R.Br.) DC., 1838</t>
  </si>
  <si>
    <t xml:space="preserve">SENERU</t>
  </si>
  <si>
    <t xml:space="preserve">Senecio erucifolius</t>
  </si>
  <si>
    <t xml:space="preserve">SENINA</t>
  </si>
  <si>
    <t xml:space="preserve">Senecio inaequidens</t>
  </si>
  <si>
    <t xml:space="preserve">DC., 1838</t>
  </si>
  <si>
    <t xml:space="preserve">SENINT</t>
  </si>
  <si>
    <t xml:space="preserve">Senecio integrifolius</t>
  </si>
  <si>
    <t xml:space="preserve">(L.) Clairv., 1811</t>
  </si>
  <si>
    <t xml:space="preserve">SENJAC</t>
  </si>
  <si>
    <t xml:space="preserve">Senecio jacobaea</t>
  </si>
  <si>
    <t xml:space="preserve">SENPAL</t>
  </si>
  <si>
    <t xml:space="preserve">Senecio paludosus</t>
  </si>
  <si>
    <t xml:space="preserve">SENSAR</t>
  </si>
  <si>
    <t xml:space="preserve">Senecio sarracenicus</t>
  </si>
  <si>
    <t xml:space="preserve">SENSPX</t>
  </si>
  <si>
    <t xml:space="preserve">Senecio</t>
  </si>
  <si>
    <t xml:space="preserve">SENVUL</t>
  </si>
  <si>
    <t xml:space="preserve">Senecio vulgaris</t>
  </si>
  <si>
    <t xml:space="preserve">SERPAR</t>
  </si>
  <si>
    <t xml:space="preserve">Setaria parviflora</t>
  </si>
  <si>
    <t xml:space="preserve">(Poiret) Kerguélen, 1987</t>
  </si>
  <si>
    <t xml:space="preserve">SESANN</t>
  </si>
  <si>
    <t xml:space="preserve">Seseli annuum</t>
  </si>
  <si>
    <t xml:space="preserve">SETGEN</t>
  </si>
  <si>
    <t xml:space="preserve">Setaria geniculata</t>
  </si>
  <si>
    <t xml:space="preserve">(Willd.) P.Beauv.</t>
  </si>
  <si>
    <t xml:space="preserve">SETITV</t>
  </si>
  <si>
    <t xml:space="preserve">Setaria italica subsp. viridis</t>
  </si>
  <si>
    <t xml:space="preserve">(L.) Thell., 1912 </t>
  </si>
  <si>
    <t xml:space="preserve">SETPUM</t>
  </si>
  <si>
    <t xml:space="preserve">Setaria pumila</t>
  </si>
  <si>
    <t xml:space="preserve">(Poir.) Roem. &amp; Schult., 1817</t>
  </si>
  <si>
    <t xml:space="preserve">SETSPX</t>
  </si>
  <si>
    <t xml:space="preserve">Setaria</t>
  </si>
  <si>
    <t xml:space="preserve">P. Beauv.</t>
  </si>
  <si>
    <t xml:space="preserve">SETVIR</t>
  </si>
  <si>
    <t xml:space="preserve">Setaria viridis</t>
  </si>
  <si>
    <t xml:space="preserve">SHIRIV</t>
  </si>
  <si>
    <t xml:space="preserve">Shinnersia rivularis</t>
  </si>
  <si>
    <t xml:space="preserve">SHONIG</t>
  </si>
  <si>
    <t xml:space="preserve">Schoenus nigricans</t>
  </si>
  <si>
    <t xml:space="preserve">SIAULM</t>
  </si>
  <si>
    <t xml:space="preserve">Spiraea ulmaria</t>
  </si>
  <si>
    <t xml:space="preserve">SIBEUR</t>
  </si>
  <si>
    <t xml:space="preserve">Sibthorpia europaea</t>
  </si>
  <si>
    <t xml:space="preserve">SICANG</t>
  </si>
  <si>
    <t xml:space="preserve">Sicyos angulata</t>
  </si>
  <si>
    <t xml:space="preserve">SIEERE</t>
  </si>
  <si>
    <t xml:space="preserve">Siella erecta </t>
  </si>
  <si>
    <t xml:space="preserve">(Huds.) Pimenov, 1978</t>
  </si>
  <si>
    <t xml:space="preserve">SILFLF</t>
  </si>
  <si>
    <t xml:space="preserve">Silene flos-cuculi subsp. flos-cuculi</t>
  </si>
  <si>
    <t xml:space="preserve">(L.) Clairv.</t>
  </si>
  <si>
    <t xml:space="preserve">SINARV</t>
  </si>
  <si>
    <t xml:space="preserve">Sinapis arvensis</t>
  </si>
  <si>
    <t xml:space="preserve">SIRSPX</t>
  </si>
  <si>
    <t xml:space="preserve">Sirogonium</t>
  </si>
  <si>
    <t xml:space="preserve">SISROS</t>
  </si>
  <si>
    <t xml:space="preserve">Sisyrinchium rosulatum</t>
  </si>
  <si>
    <t xml:space="preserve">E.P.Bicknell, 1899</t>
  </si>
  <si>
    <t xml:space="preserve">SIUERE</t>
  </si>
  <si>
    <t xml:space="preserve">Sium erectum</t>
  </si>
  <si>
    <t xml:space="preserve">SIUINU</t>
  </si>
  <si>
    <t xml:space="preserve">Sium inundatum</t>
  </si>
  <si>
    <t xml:space="preserve">(L.) Lam., 1779</t>
  </si>
  <si>
    <t xml:space="preserve">SIULAT</t>
  </si>
  <si>
    <t xml:space="preserve">Sium latifolium</t>
  </si>
  <si>
    <t xml:space="preserve">SIUSPX</t>
  </si>
  <si>
    <t xml:space="preserve">Sium</t>
  </si>
  <si>
    <t xml:space="preserve">SOAAME</t>
  </si>
  <si>
    <t xml:space="preserve">Solanum americanum</t>
  </si>
  <si>
    <t xml:space="preserve">Mill., 1768 </t>
  </si>
  <si>
    <t xml:space="preserve">SOADUL</t>
  </si>
  <si>
    <t xml:space="preserve">Solanum dulcamara</t>
  </si>
  <si>
    <t xml:space="preserve">SOASPX</t>
  </si>
  <si>
    <t xml:space="preserve">Solanum</t>
  </si>
  <si>
    <t xml:space="preserve">SOCARV</t>
  </si>
  <si>
    <t xml:space="preserve">Sonchus arvensis</t>
  </si>
  <si>
    <t xml:space="preserve">SOCASP</t>
  </si>
  <si>
    <t xml:space="preserve">Sonchus asper</t>
  </si>
  <si>
    <t xml:space="preserve">(L.) Hill, 1769</t>
  </si>
  <si>
    <t xml:space="preserve">SOCOLE</t>
  </si>
  <si>
    <t xml:space="preserve">Sonchus oleraceus</t>
  </si>
  <si>
    <t xml:space="preserve">SOCPAL</t>
  </si>
  <si>
    <t xml:space="preserve">Sonchus palustris</t>
  </si>
  <si>
    <t xml:space="preserve">SOCSPX</t>
  </si>
  <si>
    <t xml:space="preserve">Sonchus</t>
  </si>
  <si>
    <t xml:space="preserve">SOESOL</t>
  </si>
  <si>
    <t xml:space="preserve">Soleirolia soleirolii</t>
  </si>
  <si>
    <t xml:space="preserve">(Req.) Dandy, 1964</t>
  </si>
  <si>
    <t xml:space="preserve">SOLCAG</t>
  </si>
  <si>
    <t xml:space="preserve">Solidago canadensis subsp. glabra</t>
  </si>
  <si>
    <t xml:space="preserve">SOLCAN</t>
  </si>
  <si>
    <t xml:space="preserve">Solidago canadensis</t>
  </si>
  <si>
    <t xml:space="preserve">SOLGIG</t>
  </si>
  <si>
    <t xml:space="preserve">Solidago gigantea</t>
  </si>
  <si>
    <t xml:space="preserve">Aiton, 1789</t>
  </si>
  <si>
    <t xml:space="preserve">SOLGLA</t>
  </si>
  <si>
    <t xml:space="preserve">Solidago glabra</t>
  </si>
  <si>
    <t xml:space="preserve">Desf., 1829</t>
  </si>
  <si>
    <t xml:space="preserve">SOLSPX</t>
  </si>
  <si>
    <t xml:space="preserve">Solidago</t>
  </si>
  <si>
    <t xml:space="preserve">SONCRE</t>
  </si>
  <si>
    <t xml:space="preserve">Solenostoma crenulatum</t>
  </si>
  <si>
    <t xml:space="preserve">SONOBO</t>
  </si>
  <si>
    <t xml:space="preserve">Solenostoma obovatum</t>
  </si>
  <si>
    <t xml:space="preserve">(Nees) C.Massal., 1903</t>
  </si>
  <si>
    <t xml:space="preserve">SONPAR</t>
  </si>
  <si>
    <t xml:space="preserve">Solenostoma paroicum</t>
  </si>
  <si>
    <t xml:space="preserve">(Schiffn.) R.M.Schust., 1953</t>
  </si>
  <si>
    <t xml:space="preserve">SONPUM</t>
  </si>
  <si>
    <t xml:space="preserve">Solenostoma pumilum</t>
  </si>
  <si>
    <t xml:space="preserve">(With.) K. Müll.</t>
  </si>
  <si>
    <t xml:space="preserve">SONSPH</t>
  </si>
  <si>
    <t xml:space="preserve">Solenostoma sphaerocarpum</t>
  </si>
  <si>
    <t xml:space="preserve">(Hook.) Steph., 1901</t>
  </si>
  <si>
    <t xml:space="preserve">SONTRI</t>
  </si>
  <si>
    <t xml:space="preserve">Solenostoma triste</t>
  </si>
  <si>
    <t xml:space="preserve">SOOCOR</t>
  </si>
  <si>
    <t xml:space="preserve">Solenopsis corsica</t>
  </si>
  <si>
    <t xml:space="preserve">(Meikle) M.B.Crespo, Serra &amp; A.Juan, 1998</t>
  </si>
  <si>
    <t xml:space="preserve">SOOMIC</t>
  </si>
  <si>
    <t xml:space="preserve">Solenopsis minuta subsp. corsica</t>
  </si>
  <si>
    <t xml:space="preserve">Meikle, 1979</t>
  </si>
  <si>
    <t xml:space="preserve">SOPMUR</t>
  </si>
  <si>
    <t xml:space="preserve">Scorpiurus muricatus</t>
  </si>
  <si>
    <t xml:space="preserve">SORCOS</t>
  </si>
  <si>
    <t xml:space="preserve">Scorpidium cossonii </t>
  </si>
  <si>
    <t xml:space="preserve">(Schimp.) Hedenäs </t>
  </si>
  <si>
    <t xml:space="preserve">SORREV</t>
  </si>
  <si>
    <t xml:space="preserve">Scorpidium revolvens</t>
  </si>
  <si>
    <t xml:space="preserve">(Sw. ex anon.) Rubers</t>
  </si>
  <si>
    <t xml:space="preserve">SORSCO</t>
  </si>
  <si>
    <t xml:space="preserve">Scorpidium scorpioides</t>
  </si>
  <si>
    <t xml:space="preserve">(Hedw.) Limpr., 1899</t>
  </si>
  <si>
    <t xml:space="preserve">SOZAUT</t>
  </si>
  <si>
    <t xml:space="preserve">Scorzoneroides autumnalis</t>
  </si>
  <si>
    <t xml:space="preserve">SPAANG</t>
  </si>
  <si>
    <t xml:space="preserve">Sparganium angustifolium</t>
  </si>
  <si>
    <t xml:space="preserve">SPAANR</t>
  </si>
  <si>
    <t xml:space="preserve">Sparganium angustifolium/emersum x gramineum</t>
  </si>
  <si>
    <t xml:space="preserve">SPAAXE</t>
  </si>
  <si>
    <t xml:space="preserve">Sparganium angustifolium x emersum</t>
  </si>
  <si>
    <t xml:space="preserve">SPABOR</t>
  </si>
  <si>
    <t xml:space="preserve">Sparganium borderei</t>
  </si>
  <si>
    <t xml:space="preserve">Focke, 1877</t>
  </si>
  <si>
    <t xml:space="preserve">SPAEMB</t>
  </si>
  <si>
    <t xml:space="preserve">Sparganium emersum f. brevifolium</t>
  </si>
  <si>
    <t xml:space="preserve">SPAEME</t>
  </si>
  <si>
    <t xml:space="preserve">Sparganium emersum</t>
  </si>
  <si>
    <t xml:space="preserve">Rehmann, 1871</t>
  </si>
  <si>
    <t xml:space="preserve">SPAEML</t>
  </si>
  <si>
    <t xml:space="preserve">Sparganium emersum f. longissimum</t>
  </si>
  <si>
    <t xml:space="preserve">SPAERE</t>
  </si>
  <si>
    <t xml:space="preserve">Sparganium erectum</t>
  </si>
  <si>
    <t xml:space="preserve">SPAERM</t>
  </si>
  <si>
    <t xml:space="preserve">Sparganium erectum subsp. microcarpum</t>
  </si>
  <si>
    <t xml:space="preserve">(Neuman) Domin, 1935</t>
  </si>
  <si>
    <t xml:space="preserve">SPAERN</t>
  </si>
  <si>
    <t xml:space="preserve">Sparganium erectum subsp. neglectum</t>
  </si>
  <si>
    <t xml:space="preserve">(Beeby) K.Richt., 1890</t>
  </si>
  <si>
    <t xml:space="preserve">SPAERO</t>
  </si>
  <si>
    <t xml:space="preserve">Sparganium erectum subsp. oocarpum</t>
  </si>
  <si>
    <t xml:space="preserve">(Celak.) Domin, 1935</t>
  </si>
  <si>
    <t xml:space="preserve">SPAERR</t>
  </si>
  <si>
    <t xml:space="preserve">Sparganium erectum subsp. erectum</t>
  </si>
  <si>
    <t xml:space="preserve">SPAGLO</t>
  </si>
  <si>
    <t xml:space="preserve">Sparganium glomeratum</t>
  </si>
  <si>
    <t xml:space="preserve">SPAGRA</t>
  </si>
  <si>
    <t xml:space="preserve">Sparganium gramineum</t>
  </si>
  <si>
    <t xml:space="preserve">SPAHYP</t>
  </si>
  <si>
    <t xml:space="preserve">Sparganium hyperboreum</t>
  </si>
  <si>
    <t xml:space="preserve">SPAMIN</t>
  </si>
  <si>
    <t xml:space="preserve">Sparganium minimum</t>
  </si>
  <si>
    <t xml:space="preserve">SPANAT</t>
  </si>
  <si>
    <t xml:space="preserve">Sparganium natans</t>
  </si>
  <si>
    <t xml:space="preserve">SPASPX</t>
  </si>
  <si>
    <t xml:space="preserve">Sparganium</t>
  </si>
  <si>
    <t xml:space="preserve">SPAXDI</t>
  </si>
  <si>
    <t xml:space="preserve">Sparganium x diversifolium</t>
  </si>
  <si>
    <t xml:space="preserve">Graebner, 1895</t>
  </si>
  <si>
    <t xml:space="preserve">SPESPX</t>
  </si>
  <si>
    <t xml:space="preserve">Sphaerocystis</t>
  </si>
  <si>
    <t xml:space="preserve">R.Chodat, 1897</t>
  </si>
  <si>
    <t xml:space="preserve">SPGRUB</t>
  </si>
  <si>
    <t xml:space="preserve">Spergula rubra</t>
  </si>
  <si>
    <t xml:space="preserve">(L.) D.Dietr., 1840</t>
  </si>
  <si>
    <t xml:space="preserve">SPHANG</t>
  </si>
  <si>
    <t xml:space="preserve">Sphagnum angustifolium</t>
  </si>
  <si>
    <t xml:space="preserve">SPHAUR</t>
  </si>
  <si>
    <t xml:space="preserve">Sphagnum auriculatum</t>
  </si>
  <si>
    <t xml:space="preserve">SPHCAP</t>
  </si>
  <si>
    <t xml:space="preserve">Sphagnum capillifolium</t>
  </si>
  <si>
    <t xml:space="preserve">(Ehrh.) Hedw.</t>
  </si>
  <si>
    <t xml:space="preserve">SPHDEN</t>
  </si>
  <si>
    <t xml:space="preserve">Sphagnum denticulatum</t>
  </si>
  <si>
    <t xml:space="preserve">SPHFAL</t>
  </si>
  <si>
    <t xml:space="preserve">Sphagnum fallax</t>
  </si>
  <si>
    <t xml:space="preserve">(H.Klinggr.) H.Klinggr.</t>
  </si>
  <si>
    <t xml:space="preserve">SPHFIM</t>
  </si>
  <si>
    <t xml:space="preserve">Sphagnum fimbriatum</t>
  </si>
  <si>
    <t xml:space="preserve">Wilson</t>
  </si>
  <si>
    <t xml:space="preserve">SPHFLE</t>
  </si>
  <si>
    <t xml:space="preserve">Sphagnum flexuosum</t>
  </si>
  <si>
    <t xml:space="preserve">Dozy &amp; Molk.</t>
  </si>
  <si>
    <t xml:space="preserve">SPHPAA</t>
  </si>
  <si>
    <t xml:space="preserve">Sphagnum papillosum var. laeve</t>
  </si>
  <si>
    <t xml:space="preserve">SPHPAI</t>
  </si>
  <si>
    <t xml:space="preserve">Sphagnum papillosum </t>
  </si>
  <si>
    <t xml:space="preserve">Lindb.</t>
  </si>
  <si>
    <t xml:space="preserve">SPHPAL</t>
  </si>
  <si>
    <t xml:space="preserve">Sphagnum palustre</t>
  </si>
  <si>
    <t xml:space="preserve">SPHSPX</t>
  </si>
  <si>
    <t xml:space="preserve">Sphagnum</t>
  </si>
  <si>
    <t xml:space="preserve">SPHSQU</t>
  </si>
  <si>
    <t xml:space="preserve">Sphagnum squarrosum</t>
  </si>
  <si>
    <t xml:space="preserve">Crome, 1803</t>
  </si>
  <si>
    <t xml:space="preserve">SPHSUB</t>
  </si>
  <si>
    <t xml:space="preserve">Sphagnum subsecundum</t>
  </si>
  <si>
    <t xml:space="preserve">SPISPX</t>
  </si>
  <si>
    <t xml:space="preserve">Spirogyra</t>
  </si>
  <si>
    <t xml:space="preserve">SPLRUB</t>
  </si>
  <si>
    <t xml:space="preserve">Spergularia rubra</t>
  </si>
  <si>
    <t xml:space="preserve">(L.) J. Presl &amp; C. Presl, 1819</t>
  </si>
  <si>
    <t xml:space="preserve">SPNAES</t>
  </si>
  <si>
    <t xml:space="preserve">Spiranthes aestivalis</t>
  </si>
  <si>
    <t xml:space="preserve">(Poir.) Rich., 1817</t>
  </si>
  <si>
    <t xml:space="preserve">SPOINP</t>
  </si>
  <si>
    <t xml:space="preserve">Sporobolus indicus f. pyramidalis</t>
  </si>
  <si>
    <t xml:space="preserve">(P. Beauv.) Peter, 1931</t>
  </si>
  <si>
    <t xml:space="preserve">SPOINY</t>
  </si>
  <si>
    <t xml:space="preserve">Sporobolus indicus var. pyramidalis</t>
  </si>
  <si>
    <t xml:space="preserve">(P. Beauv.) Veldkamp, 1991</t>
  </si>
  <si>
    <t xml:space="preserve">SPOPAN</t>
  </si>
  <si>
    <t xml:space="preserve">Spondylosium panduriforme</t>
  </si>
  <si>
    <t xml:space="preserve">(Heimerl) Teiling, 1957</t>
  </si>
  <si>
    <t xml:space="preserve">SPRPOL</t>
  </si>
  <si>
    <t xml:space="preserve">Spirodela polyrhiza</t>
  </si>
  <si>
    <t xml:space="preserve">(L.) Schleid., 1839</t>
  </si>
  <si>
    <t xml:space="preserve">SPTNAT</t>
  </si>
  <si>
    <t xml:space="preserve">Sphaerotilus natans</t>
  </si>
  <si>
    <t xml:space="preserve">SPTSPX</t>
  </si>
  <si>
    <t xml:space="preserve">Sphaerotilus</t>
  </si>
  <si>
    <t xml:space="preserve">SPUSPX</t>
  </si>
  <si>
    <t xml:space="preserve">Spirulina</t>
  </si>
  <si>
    <t xml:space="preserve">Turpin ex Gomont, 1892</t>
  </si>
  <si>
    <t xml:space="preserve">STAARM</t>
  </si>
  <si>
    <t xml:space="preserve">Staurastrum armigerum</t>
  </si>
  <si>
    <t xml:space="preserve">STAMES</t>
  </si>
  <si>
    <t xml:space="preserve">Staurastrum messikommeri</t>
  </si>
  <si>
    <t xml:space="preserve">Lundberg, 1931</t>
  </si>
  <si>
    <t xml:space="preserve">STAMMP</t>
  </si>
  <si>
    <t xml:space="preserve">Staurastrum messikommeri f. plancticum</t>
  </si>
  <si>
    <t xml:space="preserve">Thomasson</t>
  </si>
  <si>
    <t xml:space="preserve">STAMSP</t>
  </si>
  <si>
    <t xml:space="preserve">Staurastrum manfeldtii var. splendidum</t>
  </si>
  <si>
    <t xml:space="preserve">(Messikommer) Coesel, 1996</t>
  </si>
  <si>
    <t xml:space="preserve">STAPAL</t>
  </si>
  <si>
    <t xml:space="preserve">Stachys palustris</t>
  </si>
  <si>
    <t xml:space="preserve">STAREC</t>
  </si>
  <si>
    <t xml:space="preserve">Stachys recta</t>
  </si>
  <si>
    <t xml:space="preserve">STASPX</t>
  </si>
  <si>
    <t xml:space="preserve">Stachys</t>
  </si>
  <si>
    <t xml:space="preserve">STASYL</t>
  </si>
  <si>
    <t xml:space="preserve">Stachys sylvatica</t>
  </si>
  <si>
    <t xml:space="preserve">STDINC</t>
  </si>
  <si>
    <t xml:space="preserve">Staurodesmus incus</t>
  </si>
  <si>
    <t xml:space="preserve">(Hassal ex Ralfs) Teiling, 1967</t>
  </si>
  <si>
    <t xml:space="preserve">STEALS</t>
  </si>
  <si>
    <t xml:space="preserve">Stellaria alsine</t>
  </si>
  <si>
    <t xml:space="preserve">Grimm, 1767</t>
  </si>
  <si>
    <t xml:space="preserve">STEGRA</t>
  </si>
  <si>
    <t xml:space="preserve">Stellaria graminea</t>
  </si>
  <si>
    <t xml:space="preserve">STEMED</t>
  </si>
  <si>
    <t xml:space="preserve">Stellaria media</t>
  </si>
  <si>
    <t xml:space="preserve">(L.) Vill., 1789</t>
  </si>
  <si>
    <t xml:space="preserve">STENEM</t>
  </si>
  <si>
    <t xml:space="preserve">Stellaria nemorum</t>
  </si>
  <si>
    <t xml:space="preserve">STEPAL</t>
  </si>
  <si>
    <t xml:space="preserve">Stellaria palustris</t>
  </si>
  <si>
    <t xml:space="preserve">Retz., 1795</t>
  </si>
  <si>
    <t xml:space="preserve">STEULI</t>
  </si>
  <si>
    <t xml:space="preserve">Stellaria uliginosa</t>
  </si>
  <si>
    <t xml:space="preserve">STGSPX</t>
  </si>
  <si>
    <t xml:space="preserve">Stigonema</t>
  </si>
  <si>
    <t xml:space="preserve">C.Agardh ex Bornet &amp; Flahault, 1886 </t>
  </si>
  <si>
    <t xml:space="preserve">STISPX</t>
  </si>
  <si>
    <t xml:space="preserve">Stigeoclonium</t>
  </si>
  <si>
    <t xml:space="preserve">STITEN</t>
  </si>
  <si>
    <t xml:space="preserve">Stigeoclonium tenue</t>
  </si>
  <si>
    <t xml:space="preserve">STMSTR</t>
  </si>
  <si>
    <t xml:space="preserve">Straminergon stramineum </t>
  </si>
  <si>
    <t xml:space="preserve">(Dicks. ex Brid.) Hedenäs</t>
  </si>
  <si>
    <t xml:space="preserve">STRALO</t>
  </si>
  <si>
    <t xml:space="preserve">Stratiotes aloides</t>
  </si>
  <si>
    <t xml:space="preserve">STRLON</t>
  </si>
  <si>
    <t xml:space="preserve">Strombomonas longicauda</t>
  </si>
  <si>
    <t xml:space="preserve">(Swirenko) Deflandre, 1930</t>
  </si>
  <si>
    <t xml:space="preserve">STRTAM</t>
  </si>
  <si>
    <t xml:space="preserve">Strombomonas tambowika</t>
  </si>
  <si>
    <t xml:space="preserve">(Svirenko) Deflandre, 1930</t>
  </si>
  <si>
    <t xml:space="preserve">STUFIL</t>
  </si>
  <si>
    <t xml:space="preserve">Stuckenia filiformis</t>
  </si>
  <si>
    <t xml:space="preserve">(Pers.) Börner, 1912</t>
  </si>
  <si>
    <t xml:space="preserve">STUHEL</t>
  </si>
  <si>
    <t xml:space="preserve">Stuckenia helvetica</t>
  </si>
  <si>
    <t xml:space="preserve">(G.Fisch.) Holub, 1997</t>
  </si>
  <si>
    <t xml:space="preserve">STUPEC</t>
  </si>
  <si>
    <t xml:space="preserve">Stuckenia pectinata</t>
  </si>
  <si>
    <t xml:space="preserve">(L.) Börner, 1912</t>
  </si>
  <si>
    <t xml:space="preserve">SUBAQU</t>
  </si>
  <si>
    <t xml:space="preserve">Subularia aquatica</t>
  </si>
  <si>
    <t xml:space="preserve">SUCPRA</t>
  </si>
  <si>
    <t xml:space="preserve">Succisa pratensis</t>
  </si>
  <si>
    <t xml:space="preserve">SYMOFF</t>
  </si>
  <si>
    <t xml:space="preserve">Symphytum officinale</t>
  </si>
  <si>
    <t xml:space="preserve">SYMSPX</t>
  </si>
  <si>
    <t xml:space="preserve">Symphytum</t>
  </si>
  <si>
    <t xml:space="preserve">SYMTUB</t>
  </si>
  <si>
    <t xml:space="preserve">Symphytum tuberosum</t>
  </si>
  <si>
    <t xml:space="preserve">SYNINT</t>
  </si>
  <si>
    <t xml:space="preserve">Syntrichia intermedia</t>
  </si>
  <si>
    <t xml:space="preserve">SYNLAT</t>
  </si>
  <si>
    <t xml:space="preserve">Syntrichia latifolia </t>
  </si>
  <si>
    <t xml:space="preserve">(Bruch ex Hartm.) Huebener</t>
  </si>
  <si>
    <t xml:space="preserve">SYNMON</t>
  </si>
  <si>
    <t xml:space="preserve">Syntrichia montana</t>
  </si>
  <si>
    <t xml:space="preserve">SYPSPX</t>
  </si>
  <si>
    <t xml:space="preserve">Symphyotrichum</t>
  </si>
  <si>
    <t xml:space="preserve">Nees, 1832</t>
  </si>
  <si>
    <t xml:space="preserve">SYPXSA</t>
  </si>
  <si>
    <t xml:space="preserve">Symphyotrichum x salignum</t>
  </si>
  <si>
    <t xml:space="preserve">(Willd.) G.L.Nesom, 1995</t>
  </si>
  <si>
    <t xml:space="preserve">SYRELA</t>
  </si>
  <si>
    <t xml:space="preserve">Synochromonas elaeochrus</t>
  </si>
  <si>
    <t xml:space="preserve">F.W.Jane, 1940</t>
  </si>
  <si>
    <t xml:space="preserve">SYRSPX</t>
  </si>
  <si>
    <t xml:space="preserve">Synochromonas</t>
  </si>
  <si>
    <t xml:space="preserve">Korshikov, 1929</t>
  </si>
  <si>
    <t xml:space="preserve">TABSPX</t>
  </si>
  <si>
    <t xml:space="preserve">Tabellaria</t>
  </si>
  <si>
    <t xml:space="preserve">C.G. Ehrenberg ex F.T. Kützing</t>
  </si>
  <si>
    <t xml:space="preserve">TANVUL</t>
  </si>
  <si>
    <t xml:space="preserve">Tanacetum vulgare</t>
  </si>
  <si>
    <t xml:space="preserve">TAROFF</t>
  </si>
  <si>
    <t xml:space="preserve">Taraxacum officinale</t>
  </si>
  <si>
    <t xml:space="preserve">F.H.Wigg., 1780</t>
  </si>
  <si>
    <t xml:space="preserve">TARPAL</t>
  </si>
  <si>
    <t xml:space="preserve">Taraxacum palustre</t>
  </si>
  <si>
    <t xml:space="preserve">(Lyons) Symons, 1798</t>
  </si>
  <si>
    <t xml:space="preserve">TAXBAC</t>
  </si>
  <si>
    <t xml:space="preserve">Taxus baccata</t>
  </si>
  <si>
    <t xml:space="preserve">TAXBAF</t>
  </si>
  <si>
    <t xml:space="preserve">Taxus baccata var. fastigiata</t>
  </si>
  <si>
    <t xml:space="preserve">(Lindl.) J.W. Loudon</t>
  </si>
  <si>
    <t xml:space="preserve">TCDLAC</t>
  </si>
  <si>
    <t xml:space="preserve">Trichodesmium lacustre</t>
  </si>
  <si>
    <t xml:space="preserve">Klebahn, 1895</t>
  </si>
  <si>
    <t xml:space="preserve">TCDSPX</t>
  </si>
  <si>
    <t xml:space="preserve">Trichodesmium</t>
  </si>
  <si>
    <t xml:space="preserve">Ehrenberg ex Gomont, 1892</t>
  </si>
  <si>
    <t xml:space="preserve">TEHINT</t>
  </si>
  <si>
    <t xml:space="preserve">Tephroseris integrifolia</t>
  </si>
  <si>
    <t xml:space="preserve">TEPPAL</t>
  </si>
  <si>
    <t xml:space="preserve">Tephroseris palustris </t>
  </si>
  <si>
    <t xml:space="preserve">(L.) Fourr., 1868</t>
  </si>
  <si>
    <t xml:space="preserve">TETSPX</t>
  </si>
  <si>
    <t xml:space="preserve">Tetraspora</t>
  </si>
  <si>
    <t xml:space="preserve">Link ex Desvaux, 1818</t>
  </si>
  <si>
    <t xml:space="preserve">TEUSCO</t>
  </si>
  <si>
    <t xml:space="preserve">Teucrium scordium</t>
  </si>
  <si>
    <t xml:space="preserve">TEUSCR</t>
  </si>
  <si>
    <t xml:space="preserve">Teucrium scorodonia</t>
  </si>
  <si>
    <t xml:space="preserve">THAALO</t>
  </si>
  <si>
    <t xml:space="preserve">Thamnobryum alopecurum</t>
  </si>
  <si>
    <t xml:space="preserve">(Hedw.) Gang.</t>
  </si>
  <si>
    <t xml:space="preserve">THEPAL</t>
  </si>
  <si>
    <t xml:space="preserve">Thelypteris palustris</t>
  </si>
  <si>
    <t xml:space="preserve">Schott, 1834</t>
  </si>
  <si>
    <t xml:space="preserve">THLFLA</t>
  </si>
  <si>
    <t xml:space="preserve">Thalictrum flavum</t>
  </si>
  <si>
    <t xml:space="preserve">THMALO</t>
  </si>
  <si>
    <t xml:space="preserve">Thamnium alopecurum</t>
  </si>
  <si>
    <t xml:space="preserve">THOHIS</t>
  </si>
  <si>
    <t xml:space="preserve">Thorea hispida</t>
  </si>
  <si>
    <t xml:space="preserve">(Thore) Desvaux, 1818</t>
  </si>
  <si>
    <t xml:space="preserve">THORAM</t>
  </si>
  <si>
    <t xml:space="preserve">Thorea ramosissima</t>
  </si>
  <si>
    <t xml:space="preserve">THOSPX</t>
  </si>
  <si>
    <t xml:space="preserve">Thorea</t>
  </si>
  <si>
    <t xml:space="preserve">Bory de Saint-Vincent, 1808</t>
  </si>
  <si>
    <t xml:space="preserve">THRVER</t>
  </si>
  <si>
    <t xml:space="preserve">Thorella verticillatinundata</t>
  </si>
  <si>
    <t xml:space="preserve">(Thore) Briq.</t>
  </si>
  <si>
    <t xml:space="preserve">THUSPX</t>
  </si>
  <si>
    <t xml:space="preserve">Thuidium</t>
  </si>
  <si>
    <t xml:space="preserve">THUTAM</t>
  </si>
  <si>
    <t xml:space="preserve">Thuidium tamariscinum</t>
  </si>
  <si>
    <t xml:space="preserve">(Hedw.) Schimp., 1852</t>
  </si>
  <si>
    <t xml:space="preserve">THYPAL</t>
  </si>
  <si>
    <t xml:space="preserve">Thysselinum palustre</t>
  </si>
  <si>
    <t xml:space="preserve">TICCYL</t>
  </si>
  <si>
    <t xml:space="preserve">Trichodon cylindricus</t>
  </si>
  <si>
    <t xml:space="preserve">TOLGLO</t>
  </si>
  <si>
    <t xml:space="preserve">Tolypella glomerata</t>
  </si>
  <si>
    <t xml:space="preserve">(Desvaux) Leonhardi, 1863</t>
  </si>
  <si>
    <t xml:space="preserve">TOLINT</t>
  </si>
  <si>
    <t xml:space="preserve">Tolypella intricata</t>
  </si>
  <si>
    <t xml:space="preserve">(Trentepohl ex Roth) Leonh., 1863</t>
  </si>
  <si>
    <t xml:space="preserve">TOLPRO</t>
  </si>
  <si>
    <t xml:space="preserve">Tolypella prolifera</t>
  </si>
  <si>
    <t xml:space="preserve">(Ziz ex A.Braun) Leonhardi, 1863</t>
  </si>
  <si>
    <t xml:space="preserve">TOLSPX</t>
  </si>
  <si>
    <t xml:space="preserve">Tolypella</t>
  </si>
  <si>
    <t xml:space="preserve">(A.Braun) A. Braun, 1857</t>
  </si>
  <si>
    <t xml:space="preserve">TOMNIT</t>
  </si>
  <si>
    <t xml:space="preserve">Tomentypnum nitens</t>
  </si>
  <si>
    <t xml:space="preserve">(Hedw.) Loeske </t>
  </si>
  <si>
    <t xml:space="preserve">TORLAT</t>
  </si>
  <si>
    <t xml:space="preserve">Tortula latifolia</t>
  </si>
  <si>
    <t xml:space="preserve">TORSUB</t>
  </si>
  <si>
    <t xml:space="preserve">Tortula subulata</t>
  </si>
  <si>
    <t xml:space="preserve">TOVCOR</t>
  </si>
  <si>
    <t xml:space="preserve">Tovellia coronata</t>
  </si>
  <si>
    <t xml:space="preserve">(Woloszynska) Moestrup, Lindberg &amp; Daugbjerg, 2005</t>
  </si>
  <si>
    <t xml:space="preserve">TOVSPX</t>
  </si>
  <si>
    <t xml:space="preserve">Tovellia</t>
  </si>
  <si>
    <t xml:space="preserve">Moestrup, K.Lindberg &amp; N.Daugberg, 2005</t>
  </si>
  <si>
    <t xml:space="preserve">TOYSPX</t>
  </si>
  <si>
    <t xml:space="preserve">Tolypothrix</t>
  </si>
  <si>
    <t xml:space="preserve">Kützing ex Bornet &amp; Flahault</t>
  </si>
  <si>
    <t xml:space="preserve">TRAAHE</t>
  </si>
  <si>
    <t xml:space="preserve">Trachelomonas armata var. heterospina</t>
  </si>
  <si>
    <t xml:space="preserve">Svirenko, 1915</t>
  </si>
  <si>
    <t xml:space="preserve">TRABAC</t>
  </si>
  <si>
    <t xml:space="preserve">Trachelomonas bacillifera</t>
  </si>
  <si>
    <t xml:space="preserve">Playfair, 1915</t>
  </si>
  <si>
    <t xml:space="preserve">TRABMI</t>
  </si>
  <si>
    <t xml:space="preserve">Trachelomonas bacillifera var. minima</t>
  </si>
  <si>
    <t xml:space="preserve">TRACHA</t>
  </si>
  <si>
    <t xml:space="preserve">Trachelomonas charkoviensis</t>
  </si>
  <si>
    <t xml:space="preserve">Svirenko, 1913</t>
  </si>
  <si>
    <t xml:space="preserve">TRAFEL</t>
  </si>
  <si>
    <t xml:space="preserve">Trachelomonas felix</t>
  </si>
  <si>
    <t xml:space="preserve">Skvortzov, 1924</t>
  </si>
  <si>
    <t xml:space="preserve">TRAHMI</t>
  </si>
  <si>
    <t xml:space="preserve">Trachelomonas hispida f. minima</t>
  </si>
  <si>
    <t xml:space="preserve">Kufferath</t>
  </si>
  <si>
    <t xml:space="preserve">TRANAT</t>
  </si>
  <si>
    <t xml:space="preserve">Trapa natans</t>
  </si>
  <si>
    <t xml:space="preserve">TRAROB</t>
  </si>
  <si>
    <t xml:space="preserve">Trachelomonas robusta</t>
  </si>
  <si>
    <t xml:space="preserve">Svirenko, 1914</t>
  </si>
  <si>
    <t xml:space="preserve">TRCTOM</t>
  </si>
  <si>
    <t xml:space="preserve">Trichocolea tomentella</t>
  </si>
  <si>
    <t xml:space="preserve">(Ehrh.) Dumort.</t>
  </si>
  <si>
    <t xml:space="preserve">TRDFLU</t>
  </si>
  <si>
    <t xml:space="preserve">Tradescantia fluminensis</t>
  </si>
  <si>
    <t xml:space="preserve">Vell., 1829</t>
  </si>
  <si>
    <t xml:space="preserve">TRDVER</t>
  </si>
  <si>
    <t xml:space="preserve">Trocdaris verticillatum</t>
  </si>
  <si>
    <t xml:space="preserve">TRFARV</t>
  </si>
  <si>
    <t xml:space="preserve">Trifolium arvense</t>
  </si>
  <si>
    <t xml:space="preserve">TRFAUR</t>
  </si>
  <si>
    <t xml:space="preserve">Trifolium aureum </t>
  </si>
  <si>
    <t xml:space="preserve">TRFFRA</t>
  </si>
  <si>
    <t xml:space="preserve">Trifolium fragiferum</t>
  </si>
  <si>
    <t xml:space="preserve">TRFPAT</t>
  </si>
  <si>
    <t xml:space="preserve">Trifolium patens</t>
  </si>
  <si>
    <t xml:space="preserve">Schreb., 1804 </t>
  </si>
  <si>
    <t xml:space="preserve">TRFREP</t>
  </si>
  <si>
    <t xml:space="preserve">Trifolium repens</t>
  </si>
  <si>
    <t xml:space="preserve">TRFSPX</t>
  </si>
  <si>
    <t xml:space="preserve">Trifolium</t>
  </si>
  <si>
    <t xml:space="preserve">TRGPAL</t>
  </si>
  <si>
    <t xml:space="preserve">Triglochin palustris</t>
  </si>
  <si>
    <t xml:space="preserve">TRHALP</t>
  </si>
  <si>
    <t xml:space="preserve">Trichophorum alpinum</t>
  </si>
  <si>
    <t xml:space="preserve">(L.) Pers., 1805 </t>
  </si>
  <si>
    <t xml:space="preserve">TRHCES</t>
  </si>
  <si>
    <t xml:space="preserve">Trichophorum cespitosum</t>
  </si>
  <si>
    <t xml:space="preserve">(L.) Hartm., 1849</t>
  </si>
  <si>
    <t xml:space="preserve">TRISPX</t>
  </si>
  <si>
    <t xml:space="preserve">Tribonema</t>
  </si>
  <si>
    <t xml:space="preserve">Derbès &amp; Solier, 1851</t>
  </si>
  <si>
    <t xml:space="preserve">TRLPAT</t>
  </si>
  <si>
    <t xml:space="preserve">Tripolium pannonicum subsp. tripolium</t>
  </si>
  <si>
    <t xml:space="preserve">(L.) Greuter, 2003</t>
  </si>
  <si>
    <t xml:space="preserve">TRNSPX</t>
  </si>
  <si>
    <t xml:space="preserve">Transeauina </t>
  </si>
  <si>
    <t xml:space="preserve">Guiry, 2013</t>
  </si>
  <si>
    <t xml:space="preserve">TROEUR</t>
  </si>
  <si>
    <t xml:space="preserve">Trollius europaeus</t>
  </si>
  <si>
    <t xml:space="preserve">TRPRAV</t>
  </si>
  <si>
    <t xml:space="preserve">Tripidium ravennae</t>
  </si>
  <si>
    <t xml:space="preserve">(L.) H.Scholz, 2006</t>
  </si>
  <si>
    <t xml:space="preserve">TRSCRI</t>
  </si>
  <si>
    <t xml:space="preserve">Trichostomum crispulum</t>
  </si>
  <si>
    <t xml:space="preserve">Bruch</t>
  </si>
  <si>
    <t xml:space="preserve">TRTXCO</t>
  </si>
  <si>
    <t xml:space="preserve">Tritonia x crocosmiiflora </t>
  </si>
  <si>
    <t xml:space="preserve">(Lemoine) G.Nicholson,1887</t>
  </si>
  <si>
    <t xml:space="preserve">TUSFAR</t>
  </si>
  <si>
    <t xml:space="preserve">Tussilago farfara</t>
  </si>
  <si>
    <t xml:space="preserve">TUSSPX</t>
  </si>
  <si>
    <t xml:space="preserve">Tussilago</t>
  </si>
  <si>
    <t xml:space="preserve">TYCTEN</t>
  </si>
  <si>
    <t xml:space="preserve">Tychonema tenue</t>
  </si>
  <si>
    <t xml:space="preserve">(Skuja) K.Anagnostidis &amp; J.Komárek, 1988</t>
  </si>
  <si>
    <t xml:space="preserve">TYPANG</t>
  </si>
  <si>
    <t xml:space="preserve">Typha angustifolia</t>
  </si>
  <si>
    <t xml:space="preserve">TYPDOM</t>
  </si>
  <si>
    <t xml:space="preserve">Typha domingensis</t>
  </si>
  <si>
    <t xml:space="preserve">Pers., 1807</t>
  </si>
  <si>
    <t xml:space="preserve">TYPLAT</t>
  </si>
  <si>
    <t xml:space="preserve">Typha latifolia</t>
  </si>
  <si>
    <t xml:space="preserve">TYPLAX</t>
  </si>
  <si>
    <t xml:space="preserve">Typha laxmannii</t>
  </si>
  <si>
    <t xml:space="preserve">Lepech., 1801</t>
  </si>
  <si>
    <t xml:space="preserve">TYPMIN</t>
  </si>
  <si>
    <t xml:space="preserve">Typha minima</t>
  </si>
  <si>
    <t xml:space="preserve">Funck, 1794</t>
  </si>
  <si>
    <t xml:space="preserve">TYPSHU</t>
  </si>
  <si>
    <t xml:space="preserve">Typha shuttleworthii</t>
  </si>
  <si>
    <t xml:space="preserve">W.D.J.Koch &amp; Sond., 1846</t>
  </si>
  <si>
    <t xml:space="preserve">TYPSPX</t>
  </si>
  <si>
    <t xml:space="preserve">Typha</t>
  </si>
  <si>
    <t xml:space="preserve">ULOSPX</t>
  </si>
  <si>
    <t xml:space="preserve">Ulothrix</t>
  </si>
  <si>
    <t xml:space="preserve">ULOZON</t>
  </si>
  <si>
    <t xml:space="preserve">Ulothrix zonata</t>
  </si>
  <si>
    <t xml:space="preserve">(F.Weber &amp; D.Mohr) Kützing, 1833 </t>
  </si>
  <si>
    <t xml:space="preserve">ULTCRI</t>
  </si>
  <si>
    <t xml:space="preserve">Ulota crispa</t>
  </si>
  <si>
    <t xml:space="preserve">ULVCOM</t>
  </si>
  <si>
    <t xml:space="preserve">Ulva compressa</t>
  </si>
  <si>
    <t xml:space="preserve">ULVINT</t>
  </si>
  <si>
    <t xml:space="preserve">Ulva intestinalis</t>
  </si>
  <si>
    <t xml:space="preserve">ULVSPX</t>
  </si>
  <si>
    <t xml:space="preserve">Ulva</t>
  </si>
  <si>
    <t xml:space="preserve">URTDIO</t>
  </si>
  <si>
    <t xml:space="preserve">Urtica dioica</t>
  </si>
  <si>
    <t xml:space="preserve">UTRAUS</t>
  </si>
  <si>
    <t xml:space="preserve">Utricularia australis</t>
  </si>
  <si>
    <t xml:space="preserve">R.Br., 1810</t>
  </si>
  <si>
    <t xml:space="preserve">UTRBRE</t>
  </si>
  <si>
    <t xml:space="preserve">Utricularia bremii</t>
  </si>
  <si>
    <t xml:space="preserve">Heer ex Köll., 1839</t>
  </si>
  <si>
    <t xml:space="preserve">UTRGIB</t>
  </si>
  <si>
    <t xml:space="preserve">Utricularia gibba</t>
  </si>
  <si>
    <t xml:space="preserve">UTRINT</t>
  </si>
  <si>
    <t xml:space="preserve">Utricularia intermedia</t>
  </si>
  <si>
    <t xml:space="preserve">Hayne, 1800</t>
  </si>
  <si>
    <t xml:space="preserve">UTRMIN</t>
  </si>
  <si>
    <t xml:space="preserve">Utricularia minor</t>
  </si>
  <si>
    <t xml:space="preserve">UTROCH</t>
  </si>
  <si>
    <t xml:space="preserve">Utricularia ochroleuca</t>
  </si>
  <si>
    <t xml:space="preserve">R.W.Hartm., 1857</t>
  </si>
  <si>
    <t xml:space="preserve">UTRSPX</t>
  </si>
  <si>
    <t xml:space="preserve">Utricularia</t>
  </si>
  <si>
    <t xml:space="preserve">UTRSTY</t>
  </si>
  <si>
    <t xml:space="preserve">Utricularia stygia</t>
  </si>
  <si>
    <t xml:space="preserve">G.Thor, 1988</t>
  </si>
  <si>
    <t xml:space="preserve">UTRVUL</t>
  </si>
  <si>
    <t xml:space="preserve">Utricularia vulgaris</t>
  </si>
  <si>
    <t xml:space="preserve">VACVIT</t>
  </si>
  <si>
    <t xml:space="preserve">Vaccinium vitis-idaea</t>
  </si>
  <si>
    <t xml:space="preserve">VAEDIO</t>
  </si>
  <si>
    <t xml:space="preserve">Valeriana dioica</t>
  </si>
  <si>
    <t xml:space="preserve">VAEOFF</t>
  </si>
  <si>
    <t xml:space="preserve">Valeriana officinalis</t>
  </si>
  <si>
    <t xml:space="preserve">VAEOFR</t>
  </si>
  <si>
    <t xml:space="preserve">Valeriana officinalis subsp. repens</t>
  </si>
  <si>
    <t xml:space="preserve">(Host) O.Bolos</t>
  </si>
  <si>
    <t xml:space="preserve">VALSPI</t>
  </si>
  <si>
    <t xml:space="preserve">Vallisneria spiralis</t>
  </si>
  <si>
    <t xml:space="preserve">VAUSPX</t>
  </si>
  <si>
    <t xml:space="preserve">Vaucheria</t>
  </si>
  <si>
    <t xml:space="preserve">A.P. de Candolle, 1801</t>
  </si>
  <si>
    <t xml:space="preserve">VEAALB</t>
  </si>
  <si>
    <t xml:space="preserve">Veratrum album</t>
  </si>
  <si>
    <t xml:space="preserve">VEBOFF</t>
  </si>
  <si>
    <t xml:space="preserve">Verbena officinalis</t>
  </si>
  <si>
    <t xml:space="preserve">VERANA</t>
  </si>
  <si>
    <t xml:space="preserve">Veronica anagallis-aquatica</t>
  </si>
  <si>
    <t xml:space="preserve">VERANG</t>
  </si>
  <si>
    <t xml:space="preserve">Veronica anagallis-aquatica var. anagalloides</t>
  </si>
  <si>
    <t xml:space="preserve"> (Guss.) Cariot &amp; St.-Lag., 1889 </t>
  </si>
  <si>
    <t xml:space="preserve">VERANL</t>
  </si>
  <si>
    <t xml:space="preserve">Veronica anagallis-aquatica subsp. lackzchewickii</t>
  </si>
  <si>
    <t xml:space="preserve">(J. Keller) B.Bock</t>
  </si>
  <si>
    <t xml:space="preserve">VERANN</t>
  </si>
  <si>
    <t xml:space="preserve">Veronica anagallis-aquatica subsp. anagalloides</t>
  </si>
  <si>
    <t xml:space="preserve">(Guss.) Batt., 1890</t>
  </si>
  <si>
    <t xml:space="preserve">VERANO</t>
  </si>
  <si>
    <t xml:space="preserve">Veronica anagalloides</t>
  </si>
  <si>
    <t xml:space="preserve">VERANQ</t>
  </si>
  <si>
    <t xml:space="preserve">Veronica anagallis-aquatica subsp. aquatica</t>
  </si>
  <si>
    <t xml:space="preserve">Nyman, 1890</t>
  </si>
  <si>
    <t xml:space="preserve">VERBEC</t>
  </si>
  <si>
    <t xml:space="preserve">Veronica beccabunga</t>
  </si>
  <si>
    <t xml:space="preserve">VERCAT</t>
  </si>
  <si>
    <t xml:space="preserve">Veronica catenata</t>
  </si>
  <si>
    <t xml:space="preserve">Pennell, 1921</t>
  </si>
  <si>
    <t xml:space="preserve">VERFIL</t>
  </si>
  <si>
    <t xml:space="preserve">Veronica filiformis</t>
  </si>
  <si>
    <t xml:space="preserve">Sm., 1791</t>
  </si>
  <si>
    <t xml:space="preserve">VERLON</t>
  </si>
  <si>
    <t xml:space="preserve">Veronica longifolia</t>
  </si>
  <si>
    <t xml:space="preserve">VERMON</t>
  </si>
  <si>
    <t xml:space="preserve">Veronica montana</t>
  </si>
  <si>
    <t xml:space="preserve">VERSCU</t>
  </si>
  <si>
    <t xml:space="preserve">Veronica scutellata</t>
  </si>
  <si>
    <t xml:space="preserve">VERSPX</t>
  </si>
  <si>
    <t xml:space="preserve">Veronica</t>
  </si>
  <si>
    <t xml:space="preserve">C. Linnaeus, 1753</t>
  </si>
  <si>
    <t xml:space="preserve">VERXLA</t>
  </si>
  <si>
    <t xml:space="preserve">Veronica x lackschewitzii</t>
  </si>
  <si>
    <t xml:space="preserve">VEUPRA</t>
  </si>
  <si>
    <t xml:space="preserve">Verrucaria praetermissa</t>
  </si>
  <si>
    <t xml:space="preserve">Anzi.</t>
  </si>
  <si>
    <t xml:space="preserve">VEUSPX</t>
  </si>
  <si>
    <t xml:space="preserve">Verrucaria</t>
  </si>
  <si>
    <t xml:space="preserve">Schrad., 1794</t>
  </si>
  <si>
    <t xml:space="preserve">VIBOPU</t>
  </si>
  <si>
    <t xml:space="preserve">Viburnum opulus</t>
  </si>
  <si>
    <t xml:space="preserve">VICCRA</t>
  </si>
  <si>
    <t xml:space="preserve">Vicia cracca</t>
  </si>
  <si>
    <t xml:space="preserve">VICSPX</t>
  </si>
  <si>
    <t xml:space="preserve">Vicia</t>
  </si>
  <si>
    <t xml:space="preserve">VINHIR</t>
  </si>
  <si>
    <t xml:space="preserve">Vincetoxicum hirundinaria</t>
  </si>
  <si>
    <t xml:space="preserve">Medik., 1790</t>
  </si>
  <si>
    <t xml:space="preserve">VIOPAL</t>
  </si>
  <si>
    <t xml:space="preserve">Viola palustris</t>
  </si>
  <si>
    <t xml:space="preserve">VIOSPX</t>
  </si>
  <si>
    <t xml:space="preserve">Viola</t>
  </si>
  <si>
    <t xml:space="preserve">WAHHED</t>
  </si>
  <si>
    <t xml:space="preserve">Wahlenbergia hederacea</t>
  </si>
  <si>
    <t xml:space="preserve">(L.) Rchb., 1827</t>
  </si>
  <si>
    <t xml:space="preserve">WAREXA</t>
  </si>
  <si>
    <t xml:space="preserve">Warnstorfia exannulata</t>
  </si>
  <si>
    <t xml:space="preserve">(Schimp.) Loeske</t>
  </si>
  <si>
    <t xml:space="preserve">WARFLU</t>
  </si>
  <si>
    <t xml:space="preserve">Warnstorfia fluitans</t>
  </si>
  <si>
    <t xml:space="preserve">WARSAR</t>
  </si>
  <si>
    <t xml:space="preserve">Warnstorfia sarmentosa </t>
  </si>
  <si>
    <t xml:space="preserve">(Wahlenb.) Hedenäs</t>
  </si>
  <si>
    <t xml:space="preserve">WOLARH</t>
  </si>
  <si>
    <t xml:space="preserve">Wolffia arrhiza</t>
  </si>
  <si>
    <t xml:space="preserve">(L.) Horkel ex Wimm., 1857</t>
  </si>
  <si>
    <t xml:space="preserve">XANORI</t>
  </si>
  <si>
    <t xml:space="preserve">Xanthium orientale subsp. italicum</t>
  </si>
  <si>
    <t xml:space="preserve">(Moretti) Greuter, 2003</t>
  </si>
  <si>
    <t xml:space="preserve">XANSPX</t>
  </si>
  <si>
    <t xml:space="preserve">Xanthium</t>
  </si>
  <si>
    <t xml:space="preserve">XANSTR</t>
  </si>
  <si>
    <t xml:space="preserve">Xanthium strumarium</t>
  </si>
  <si>
    <t xml:space="preserve">ZANCON</t>
  </si>
  <si>
    <t xml:space="preserve">Zannichellia contorta</t>
  </si>
  <si>
    <t xml:space="preserve">Cham.</t>
  </si>
  <si>
    <t xml:space="preserve">ZANMAJ</t>
  </si>
  <si>
    <t xml:space="preserve">Zannichellia major</t>
  </si>
  <si>
    <t xml:space="preserve">(Hartm.) Boenn. ex Rchb.</t>
  </si>
  <si>
    <t xml:space="preserve">ZANOBT</t>
  </si>
  <si>
    <t xml:space="preserve">Zannichellia obtusifolia</t>
  </si>
  <si>
    <t xml:space="preserve">Talavera &amp; al., 1986</t>
  </si>
  <si>
    <t xml:space="preserve">ZANPAE</t>
  </si>
  <si>
    <t xml:space="preserve">Zannichellia palustris var. pedicellata</t>
  </si>
  <si>
    <t xml:space="preserve">Wahlenb. &amp; Rosén, 1821</t>
  </si>
  <si>
    <t xml:space="preserve">ZANPAL</t>
  </si>
  <si>
    <t xml:space="preserve">Zannichellia palustris</t>
  </si>
  <si>
    <t xml:space="preserve">ZANPAM</t>
  </si>
  <si>
    <t xml:space="preserve">Zannichellia palustris subsp. major </t>
  </si>
  <si>
    <t xml:space="preserve">(Hartm.) Ooststr. &amp; Reichg.</t>
  </si>
  <si>
    <t xml:space="preserve">ZANPAP</t>
  </si>
  <si>
    <t xml:space="preserve">Zannichellia palustris subsp. pedicellata</t>
  </si>
  <si>
    <t xml:space="preserve">(Wahlenb. &amp; Rosén) Arcang.,</t>
  </si>
  <si>
    <t xml:space="preserve">ZANPED</t>
  </si>
  <si>
    <t xml:space="preserve">Zannichellia pedunculata</t>
  </si>
  <si>
    <t xml:space="preserve">Rchb., 1829</t>
  </si>
  <si>
    <t xml:space="preserve">ZANPEL</t>
  </si>
  <si>
    <t xml:space="preserve">Zannichellia peltata</t>
  </si>
  <si>
    <t xml:space="preserve">Bertol., 1855</t>
  </si>
  <si>
    <t xml:space="preserve">ZANSPX</t>
  </si>
  <si>
    <t xml:space="preserve">Zannichellia</t>
  </si>
  <si>
    <t xml:space="preserve">ZATAET</t>
  </si>
  <si>
    <t xml:space="preserve">Zantedeschia aethiopica</t>
  </si>
  <si>
    <t xml:space="preserve">(L.) Spreng., 1826</t>
  </si>
  <si>
    <t xml:space="preserve">ZIZAQU</t>
  </si>
  <si>
    <t xml:space="preserve">Zizania aquatica</t>
  </si>
  <si>
    <t xml:space="preserve">ZIZLAT</t>
  </si>
  <si>
    <t xml:space="preserve">Zizania latifolia</t>
  </si>
  <si>
    <t xml:space="preserve">Turcz., 1838</t>
  </si>
  <si>
    <t xml:space="preserve">ZYGSPX</t>
  </si>
  <si>
    <t xml:space="preserve">Zygnema</t>
  </si>
  <si>
    <t xml:space="preserve">MACROPHYTES EN COURS D'EAU - FORMULAIRE DE SAISIE - IRSTEA-AFB - v1.5 - 14 juin 2019</t>
  </si>
  <si>
    <r>
      <rPr>
        <b val="true"/>
        <sz val="12"/>
        <color rgb="FFFF0000"/>
        <rFont val="Calibri"/>
        <family val="2"/>
        <charset val="1"/>
      </rPr>
      <t xml:space="preserve">*</t>
    </r>
    <r>
      <rPr>
        <b val="true"/>
        <sz val="12"/>
        <color rgb="FF00B050"/>
        <rFont val="Calibri"/>
        <family val="2"/>
        <charset val="1"/>
      </rPr>
      <t xml:space="preserve"> Donnée obligatoire pour le référencement de l'opération</t>
    </r>
  </si>
  <si>
    <r>
      <rPr>
        <b val="true"/>
        <sz val="12"/>
        <color rgb="FFFF0000"/>
        <rFont val="Calibri"/>
        <family val="2"/>
        <charset val="1"/>
      </rPr>
      <t xml:space="preserve">#</t>
    </r>
    <r>
      <rPr>
        <b val="true"/>
        <sz val="12"/>
        <color rgb="FF00B050"/>
        <rFont val="Calibri"/>
        <family val="2"/>
        <charset val="1"/>
      </rPr>
      <t xml:space="preserve"> Donnée obligatoire pour les calculs dans le SEEE</t>
    </r>
  </si>
  <si>
    <t xml:space="preserve">IDENTIFICATION DE L'OPERATION DE PRELEVEMENT</t>
  </si>
  <si>
    <r>
      <rPr>
        <sz val="11"/>
        <rFont val="Calibri"/>
        <family val="2"/>
        <charset val="1"/>
      </rPr>
      <t xml:space="preserve">CODE_PRODUCTEUR </t>
    </r>
    <r>
      <rPr>
        <sz val="11"/>
        <color rgb="FFFF0000"/>
        <rFont val="Calibri"/>
        <family val="2"/>
        <charset val="1"/>
      </rPr>
      <t xml:space="preserve">*</t>
    </r>
  </si>
  <si>
    <t xml:space="preserve">13000638000013</t>
  </si>
  <si>
    <t xml:space="preserve">CODE_POINT</t>
  </si>
  <si>
    <t xml:space="preserve">OPERATEUR</t>
  </si>
  <si>
    <t xml:space="preserve">C DUPART - S PAUVERT</t>
  </si>
  <si>
    <t xml:space="preserve">NOM_PRODUCTEUR</t>
  </si>
  <si>
    <t xml:space="preserve">DREAL PACA</t>
  </si>
  <si>
    <t xml:space="preserve">Informations complémentaires à partir de la campagne 2018</t>
  </si>
  <si>
    <r>
      <rPr>
        <sz val="11"/>
        <rFont val="Calibri"/>
        <family val="2"/>
        <charset val="1"/>
      </rPr>
      <t xml:space="preserve">CODE_STATION </t>
    </r>
    <r>
      <rPr>
        <sz val="11"/>
        <color rgb="FFFF0000"/>
        <rFont val="Calibri"/>
        <family val="2"/>
        <charset val="1"/>
      </rPr>
      <t xml:space="preserve">*</t>
    </r>
  </si>
  <si>
    <t xml:space="preserve">06710039</t>
  </si>
  <si>
    <r>
      <rPr>
        <sz val="11"/>
        <rFont val="Calibri"/>
        <family val="2"/>
        <charset val="1"/>
      </rPr>
      <t xml:space="preserve">CODE_PRELEV-DETERM</t>
    </r>
    <r>
      <rPr>
        <sz val="11"/>
        <color rgb="FFFF0000"/>
        <rFont val="Calibri"/>
        <family val="2"/>
        <charset val="1"/>
      </rPr>
      <t xml:space="preserve"> *</t>
    </r>
  </si>
  <si>
    <t xml:space="preserve">NOM COURS D'EAU</t>
  </si>
  <si>
    <t xml:space="preserve">Toulourenc</t>
  </si>
  <si>
    <t xml:space="preserve">NOM_PRELEV_DETERM</t>
  </si>
  <si>
    <t xml:space="preserve">LB_STATION</t>
  </si>
  <si>
    <t xml:space="preserve">St Léger du Ventoux</t>
  </si>
  <si>
    <r>
      <rPr>
        <sz val="11"/>
        <rFont val="Calibri"/>
        <family val="2"/>
        <charset val="1"/>
      </rPr>
      <t xml:space="preserve">COORD_X_OP </t>
    </r>
    <r>
      <rPr>
        <sz val="11"/>
        <color rgb="FFFF0000"/>
        <rFont val="Calibri"/>
        <family val="2"/>
        <charset val="1"/>
      </rPr>
      <t xml:space="preserve">*</t>
    </r>
  </si>
  <si>
    <t xml:space="preserve">882250</t>
  </si>
  <si>
    <r>
      <rPr>
        <sz val="11"/>
        <rFont val="Calibri"/>
        <family val="2"/>
        <charset val="1"/>
      </rPr>
      <t xml:space="preserve">DATE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</si>
  <si>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COORD_Y_OP </t>
    </r>
    <r>
      <rPr>
        <sz val="11"/>
        <color rgb="FFFF0000"/>
        <rFont val="Calibri"/>
        <family val="2"/>
        <charset val="1"/>
      </rPr>
      <t xml:space="preserve">*</t>
    </r>
  </si>
  <si>
    <t xml:space="preserve">6348111</t>
  </si>
  <si>
    <r>
      <rPr>
        <sz val="11"/>
        <rFont val="Calibri"/>
        <family val="2"/>
        <charset val="1"/>
      </rPr>
      <t xml:space="preserve">CODE_OPERATION</t>
    </r>
    <r>
      <rPr>
        <sz val="11"/>
        <color rgb="FFFF0000"/>
        <rFont val="Calibri"/>
        <family val="2"/>
        <charset val="1"/>
      </rPr>
      <t xml:space="preserve"> #</t>
    </r>
  </si>
  <si>
    <t xml:space="preserve">IBMR06710039 2020</t>
  </si>
  <si>
    <r>
      <rPr>
        <sz val="11"/>
        <rFont val="Calibri"/>
        <family val="2"/>
        <charset val="1"/>
      </rPr>
      <t xml:space="preserve">COORD_X_OP_AVAL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</si>
  <si>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882160</t>
  </si>
  <si>
    <r>
      <rPr>
        <sz val="11"/>
        <rFont val="Calibri"/>
        <family val="2"/>
        <charset val="1"/>
      </rPr>
      <t xml:space="preserve">COORD_Y_OP_AVAL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</si>
  <si>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6348162</t>
  </si>
  <si>
    <t xml:space="preserve">DONNEES ENVIRONNEMENTALES ET DE CONTEXTE</t>
  </si>
  <si>
    <t xml:space="preserve">Protocole de relevé</t>
  </si>
  <si>
    <t xml:space="preserve">IBMR standard</t>
  </si>
  <si>
    <t xml:space="preserve">Coordonnées prises en rive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</si>
  <si>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</si>
  <si>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</si>
  <si>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</si>
  <si>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</si>
  <si>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</si>
  <si>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</si>
  <si>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 </t>
  </si>
  <si>
    <t xml:space="preserve">Météo</t>
  </si>
  <si>
    <t xml:space="preserve">ensoleille </t>
  </si>
  <si>
    <t xml:space="preserve">Turbidité</t>
  </si>
  <si>
    <t xml:space="preserve">nulle </t>
  </si>
  <si>
    <t xml:space="preserve">Fond visible</t>
  </si>
  <si>
    <t xml:space="preserve">OUI </t>
  </si>
  <si>
    <t xml:space="preserve">Longueur (en m)</t>
  </si>
  <si>
    <t xml:space="preserve">Largeur (en m)</t>
  </si>
  <si>
    <t xml:space="preserve">UNITES DE RELEVE</t>
  </si>
  <si>
    <t xml:space="preserve">5 classes possibles de recouvrement :</t>
  </si>
  <si>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</si>
  <si>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Nb d'unités de relevé observées</t>
  </si>
  <si>
    <t xml:space="preserve">2</t>
  </si>
  <si>
    <r>
      <rPr>
        <b val="true"/>
        <sz val="11"/>
        <rFont val="Calibri"/>
        <family val="2"/>
        <charset val="1"/>
      </rPr>
      <t xml:space="preserve">UNITE DE RELEVE 1 
</t>
    </r>
    <r>
      <rPr>
        <sz val="11"/>
        <rFont val="Calibri"/>
        <family val="2"/>
        <charset val="1"/>
      </rPr>
      <t xml:space="preserve">la plus rapide ou unique 
(ou chenal ou rive droite)</t>
    </r>
  </si>
  <si>
    <r>
      <rPr>
        <b val="true"/>
        <sz val="11"/>
        <rFont val="Calibri"/>
        <family val="2"/>
        <charset val="1"/>
      </rPr>
      <t xml:space="preserve">UNITE DE RELEVE 2 
</t>
    </r>
    <r>
      <rPr>
        <sz val="11"/>
        <rFont val="Calibri"/>
        <family val="2"/>
        <charset val="1"/>
      </rPr>
      <t xml:space="preserve">la plus lente  
(ou berges ou rive gauche)</t>
    </r>
  </si>
  <si>
    <r>
      <rPr>
        <sz val="11"/>
        <rFont val="Calibri"/>
        <family val="2"/>
        <charset val="1"/>
      </rPr>
      <t xml:space="preserve">% de recouvrement de l'UR1</t>
    </r>
    <r>
      <rPr>
        <sz val="11"/>
        <color rgb="FFFF0000"/>
        <rFont val="Calibri"/>
        <family val="2"/>
        <charset val="1"/>
      </rPr>
      <t xml:space="preserve"> #</t>
    </r>
  </si>
  <si>
    <r>
      <rPr>
        <sz val="11"/>
        <color rgb="FF000000"/>
        <rFont val="Calibri"/>
        <family val="2"/>
        <charset val="1"/>
      </rPr>
      <t xml:space="preserve">% de recouvrement de l'UR2 </t>
    </r>
    <r>
      <rPr>
        <sz val="11"/>
        <color rgb="FFFF0000"/>
        <rFont val="Calibri"/>
        <family val="2"/>
        <charset val="1"/>
      </rPr>
      <t xml:space="preserve">#</t>
    </r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</si>
  <si>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</si>
  <si>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</si>
  <si>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</si>
  <si>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</si>
  <si>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végétalisée </t>
  </si>
  <si>
    <t xml:space="preserve"> périphyton</t>
  </si>
  <si>
    <t xml:space="preserve">absent</t>
  </si>
  <si>
    <r>
      <rPr>
        <sz val="11"/>
        <rFont val="Calibri"/>
        <family val="2"/>
        <charset val="1"/>
      </rPr>
      <t xml:space="preserve">Classes de recouvrement          </t>
    </r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</si>
  <si>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</si>
  <si>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</si>
  <si>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</si>
  <si>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</si>
  <si>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</si>
  <si>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</si>
  <si>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</si>
  <si>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</si>
  <si>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</si>
  <si>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</si>
  <si>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</si>
  <si>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</si>
  <si>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</si>
  <si>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</si>
  <si>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</si>
  <si>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</si>
  <si>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</si>
  <si>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</si>
  <si>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</si>
  <si>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</si>
  <si>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</si>
  <si>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</si>
  <si>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</si>
  <si>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</si>
  <si>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</si>
  <si>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</si>
  <si>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</si>
  <si>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</si>
  <si>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</si>
  <si>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</si>
  <si>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</si>
  <si>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</si>
  <si>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</si>
  <si>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</si>
  <si>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</si>
  <si>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</si>
  <si>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</si>
  <si>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</si>
  <si>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</si>
  <si>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</si>
  <si>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DONNEES FLORISTIQUES </t>
  </si>
  <si>
    <t xml:space="preserve">Nouveaux Taxons hors référentiel (si nécessaire)</t>
  </si>
  <si>
    <r>
      <rPr>
        <b val="true"/>
        <sz val="11"/>
        <color rgb="FF000000"/>
        <rFont val="Calibri"/>
        <family val="2"/>
        <charset val="1"/>
      </rPr>
      <t xml:space="preserve">CODE_TAXON </t>
    </r>
    <r>
      <rPr>
        <b val="true"/>
        <sz val="11"/>
        <color rgb="FFFF0000"/>
        <rFont val="Calibri"/>
        <family val="2"/>
        <charset val="1"/>
      </rPr>
      <t xml:space="preserve">#</t>
    </r>
  </si>
  <si>
    <t xml:space="preserve">NOM_LATIN_TAXON</t>
  </si>
  <si>
    <t xml:space="preserve">CODE_SANDRE</t>
  </si>
  <si>
    <r>
      <rPr>
        <b val="true"/>
        <sz val="11"/>
        <rFont val="Calibri"/>
        <family val="2"/>
        <charset val="1"/>
      </rPr>
      <t xml:space="preserve">% rec taxon UR1 </t>
    </r>
    <r>
      <rPr>
        <b val="true"/>
        <sz val="11"/>
        <color rgb="FFFF0000"/>
        <rFont val="Calibri"/>
        <family val="2"/>
        <charset val="1"/>
      </rPr>
      <t xml:space="preserve">#</t>
    </r>
  </si>
  <si>
    <r>
      <rPr>
        <b val="true"/>
        <sz val="11"/>
        <rFont val="Calibri"/>
        <family val="2"/>
        <charset val="1"/>
      </rPr>
      <t xml:space="preserve">% rec taxon UR2 </t>
    </r>
    <r>
      <rPr>
        <b val="true"/>
        <sz val="11"/>
        <color rgb="FFFF0000"/>
        <rFont val="Calibri"/>
        <family val="2"/>
        <charset val="1"/>
      </rPr>
      <t xml:space="preserve">#</t>
    </r>
  </si>
  <si>
    <t xml:space="preserve">(Cf)</t>
  </si>
  <si>
    <t xml:space="preserve">Nom</t>
  </si>
  <si>
    <t xml:space="preserve">code Sandre</t>
  </si>
  <si>
    <t xml:space="preserve">-</t>
  </si>
  <si>
    <t xml:space="preserve">cf</t>
  </si>
  <si>
    <t xml:space="preserve">NEWCOD</t>
  </si>
  <si>
    <t xml:space="preserve">Didymodon fallax</t>
  </si>
  <si>
    <t xml:space="preserve">support</t>
  </si>
  <si>
    <t xml:space="preserve">catégorie d'eau</t>
  </si>
  <si>
    <t xml:space="preserve">Fichier</t>
  </si>
  <si>
    <t xml:space="preserve">Format</t>
  </si>
  <si>
    <t xml:space="preserve">Version</t>
  </si>
  <si>
    <t xml:space="preserve">Date publication</t>
  </si>
  <si>
    <t xml:space="preserve">Révision</t>
  </si>
  <si>
    <t xml:space="preserve">Dossier (en cours/archive)</t>
  </si>
  <si>
    <t xml:space="preserve">Commentaire</t>
  </si>
  <si>
    <t xml:space="preserve">Macrophytes</t>
  </si>
  <si>
    <t xml:space="preserve">CE</t>
  </si>
  <si>
    <t xml:space="preserve">Saisie</t>
  </si>
  <si>
    <t xml:space="preserve">Saisie_MphytCE</t>
  </si>
  <si>
    <t xml:space="preserve">xls et odt</t>
  </si>
  <si>
    <t xml:space="preserve">1.0</t>
  </si>
  <si>
    <t xml:space="preserve">Version initiale</t>
  </si>
  <si>
    <t xml:space="preserve">archive</t>
  </si>
  <si>
    <t xml:space="preserve">1.1</t>
  </si>
  <si>
    <t xml:space="preserve">Insertion de textes d'aide à la saisie pour le partie identification de l'opération de prélèvement
Réajustement de la taille des cellules Unité de relevé 1 et unité de relevé 2 (du texte était caché hors de la cellule)</t>
  </si>
  <si>
    <t xml:space="preserve">1.2</t>
  </si>
  <si>
    <t xml:space="preserve">Suites GNQE du 14/11/2017 : Ré-ordonnancement des champs pour correspondance des cellules avec l'historique; intégration des nouveaux champs à échanger dans cellules historiquement non utilisées</t>
  </si>
  <si>
    <t xml:space="preserve">1.3</t>
  </si>
  <si>
    <t xml:space="preserve">Mise à jour du référentiel des taxons</t>
  </si>
  <si>
    <t xml:space="preserve">1.4</t>
  </si>
  <si>
    <t xml:space="preserve">Ajout du bloc de saisie des informations concernant les taxons ne disposant pas de code IRSTEA à partir de la ligne 97 en colonnes G et H</t>
  </si>
  <si>
    <t xml:space="preserve">1.5</t>
  </si>
  <si>
    <t xml:space="preserve">Mise à jour du référentiel des taxons
Déverrouillage des onglets Ref. Taxo et Saisie</t>
  </si>
  <si>
    <t xml:space="preserve">en cours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</si>
</sst>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dd/mm/yyyy"/>
    <numFmt numFmtId="166" formatCode="0.0"/>
    <numFmt numFmtId="167" formatCode="@"/>
    <numFmt numFmtId="168" formatCode="0.00"/>
    <numFmt numFmtId="169" formatCode="General"/>
  </numFmts>
  <fonts count="20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u val="single"/>
      <sz val="11"/>
      <color rgb="FF0000FF"/>
      <name val="Calibri"/>
      <family val="2"/>
      <charset val="1"/>
    </font>
    <font>
      <b val="true"/>
      <sz val="14"/>
      <color rgb="FFFFFFFF"/>
      <name val="Calibri"/>
      <family val="2"/>
      <charset val="1"/>
    </font>
    <font>
      <b val="true"/>
      <sz val="14"/>
      <name val="Arial"/>
      <family val="2"/>
      <charset val="1"/>
    </font>
    <font>
      <sz val="11"/>
      <name val="Calibri"/>
      <family val="2"/>
      <charset val="1"/>
    </font>
    <font>
      <b val="true"/>
      <sz val="12"/>
      <color rgb="FFFF0000"/>
      <name val="Calibri"/>
      <family val="2"/>
      <charset val="1"/>
    </font>
    <font>
      <b val="true"/>
      <sz val="12"/>
      <color rgb="FF00B050"/>
      <name val="Calibri"/>
      <family val="2"/>
      <charset val="1"/>
    </font>
    <font>
      <b val="true"/>
      <sz val="11"/>
      <name val="Arial"/>
      <family val="2"/>
      <charset val="1"/>
    </font>
    <font>
      <b val="true"/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sz val="11"/>
      <name val="Arial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sz val="10"/>
      <color rgb="FF00000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0066FF"/>
        <bgColor rgb="FF3366FF"/>
      </patternFill>
    </fill>
    <fill>
      <patternFill patternType="solid">
        <fgColor rgb="FFCCECFF"/>
        <bgColor rgb="FFCFE7F5"/>
      </patternFill>
    </fill>
    <fill>
      <patternFill patternType="solid">
        <fgColor rgb="FFFCD5B5"/>
        <bgColor rgb="FFDDD9C3"/>
      </patternFill>
    </fill>
    <fill>
      <patternFill patternType="solid">
        <fgColor rgb="FFDDD9C3"/>
        <bgColor rgb="FFFCD5B5"/>
      </patternFill>
    </fill>
    <fill>
      <patternFill patternType="solid">
        <fgColor rgb="FFFFFFFF"/>
        <bgColor rgb="FFF2F2F2"/>
      </patternFill>
    </fill>
    <fill>
      <patternFill patternType="solid">
        <fgColor rgb="FFCCFFFF"/>
        <bgColor rgb="FFCCECFF"/>
      </patternFill>
    </fill>
    <fill>
      <patternFill patternType="solid">
        <fgColor rgb="FFCFE7F5"/>
        <bgColor rgb="FFCCECFF"/>
      </patternFill>
    </fill>
    <fill>
      <patternFill patternType="solid">
        <fgColor rgb="FFCCFFCC"/>
        <bgColor rgb="FFCCFFFF"/>
      </patternFill>
    </fill>
    <fill>
      <patternFill patternType="solid">
        <fgColor rgb="FF9BBB59"/>
        <bgColor rgb="FF969696"/>
      </patternFill>
    </fill>
    <fill>
      <patternFill patternType="solid">
        <fgColor rgb="FFEBF1DE"/>
        <bgColor rgb="FFF2F2F2"/>
      </patternFill>
    </fill>
  </fills>
  <borders count="27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>
        <color rgb="FFF2F2F2"/>
      </right>
      <top/>
      <bottom style="thin">
        <color rgb="FFF2F2F2"/>
      </bottom>
      <diagonal/>
    </border>
    <border diagonalUp="false" diagonalDown="false">
      <left style="thin">
        <color rgb="FFF2F2F2"/>
      </left>
      <right style="thin"/>
      <top/>
      <bottom style="thin">
        <color rgb="FFF2F2F2"/>
      </bottom>
      <diagonal/>
    </border>
    <border diagonalUp="false" diagonalDown="false">
      <left style="thin"/>
      <right style="thin">
        <color rgb="FFF2F2F2"/>
      </right>
      <top style="thin">
        <color rgb="FFF2F2F2"/>
      </top>
      <bottom style="thin">
        <color rgb="FFF2F2F2"/>
      </bottom>
      <diagonal/>
    </border>
    <border diagonalUp="false" diagonalDown="false">
      <left style="thin">
        <color rgb="FFF2F2F2"/>
      </left>
      <right style="thin"/>
      <top style="thin">
        <color rgb="FFF2F2F2"/>
      </top>
      <bottom style="thin">
        <color rgb="FFF2F2F2"/>
      </bottom>
      <diagonal/>
    </border>
    <border diagonalUp="false" diagonalDown="false">
      <left style="thin"/>
      <right style="thin">
        <color rgb="FFF2F2F2"/>
      </right>
      <top style="thin">
        <color rgb="FFF2F2F2"/>
      </top>
      <bottom style="thin"/>
      <diagonal/>
    </border>
    <border diagonalUp="false" diagonalDown="false">
      <left style="thin">
        <color rgb="FFF2F2F2"/>
      </left>
      <right style="thin"/>
      <top style="thin">
        <color rgb="FFF2F2F2"/>
      </top>
      <bottom style="thin"/>
      <diagonal/>
    </border>
    <border diagonalUp="false" diagonalDown="false">
      <left/>
      <right/>
      <top/>
      <bottom style="thin">
        <color rgb="FFC3D69B"/>
      </bottom>
      <diagonal/>
    </border>
    <border diagonalUp="false" diagonalDown="false">
      <left/>
      <right/>
      <top style="thin">
        <color rgb="FFC3D69B"/>
      </top>
      <bottom style="thin">
        <color rgb="FFC3D69B"/>
      </bottom>
      <diagonal/>
    </border>
    <border diagonalUp="false" diagonalDown="false">
      <left/>
      <right/>
      <top style="thin">
        <color rgb="FFC3D69B"/>
      </top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0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2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2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8" fillId="0" borderId="0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0" xfId="21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3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1" fillId="0" borderId="0" xfId="2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2" fillId="3" borderId="4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5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4" fillId="3" borderId="5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4" fillId="4" borderId="6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3" borderId="6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4" borderId="5" xfId="21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5" fillId="4" borderId="6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6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4" fillId="4" borderId="6" xfId="21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4" fillId="3" borderId="6" xfId="21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5" fontId="4" fillId="3" borderId="6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7" fontId="4" fillId="4" borderId="6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4" fillId="0" borderId="0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7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5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6" borderId="6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3" borderId="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0" borderId="7" xfId="2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8" fillId="5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0" borderId="6" xfId="2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3" borderId="8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6" borderId="9" xfId="2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6" borderId="5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8" fillId="3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1" fillId="0" borderId="0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0" borderId="10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7" borderId="6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0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3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6" xfId="21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3" borderId="6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7" xfId="21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" fillId="0" borderId="6" xfId="21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0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6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7" borderId="5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11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5" borderId="5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5" borderId="6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12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9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7" borderId="6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3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3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14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1" fillId="0" borderId="0" xfId="2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7" borderId="15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5" borderId="6" xfId="21" applyFont="true" applyBorder="true" applyAlignment="true" applyProtection="true">
      <alignment horizontal="left" vertical="center" textRotation="0" wrapText="false" indent="0" shrinkToFit="false" readingOrder="1"/>
      <protection locked="false" hidden="false"/>
    </xf>
    <xf numFmtId="164" fontId="4" fillId="3" borderId="16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8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8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9" borderId="6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9" fontId="0" fillId="0" borderId="6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0" fillId="0" borderId="6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6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3" borderId="6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8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19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20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21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6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0" fillId="0" borderId="6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2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23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10" borderId="2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0" borderId="24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11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11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11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11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1" borderId="25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11" borderId="25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6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5" xfId="21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xcel Built-in Normal" xfId="21"/>
    <cellStyle name="*unknown*" xfId="20" builtinId="8"/>
  </cellStyles>
  <dxfs count="5">
    <dxf>
      <fill>
        <patternFill patternType="solid">
          <fgColor rgb="FF9BBB59"/>
          <bgColor rgb="FF000000"/>
        </patternFill>
      </fill>
    </dxf>
    <dxf>
      <fill>
        <patternFill patternType="solid">
          <fgColor rgb="FFEBF1DE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FFFF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3D69B"/>
      <rgbColor rgb="FF808080"/>
      <rgbColor rgb="FF9999FF"/>
      <rgbColor rgb="FF993366"/>
      <rgbColor rgb="FFEBF1DE"/>
      <rgbColor rgb="FFCCFFFF"/>
      <rgbColor rgb="FF660066"/>
      <rgbColor rgb="FFFF8080"/>
      <rgbColor rgb="FF0066FF"/>
      <rgbColor rgb="FFCFE7F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ECFF"/>
      <rgbColor rgb="FFCCFFCC"/>
      <rgbColor rgb="FFF2F2F2"/>
      <rgbColor rgb="FFDDD9C3"/>
      <rgbColor rgb="FFFF99CC"/>
      <rgbColor rgb="FFCC99FF"/>
      <rgbColor rgb="FFFCD5B5"/>
      <rgbColor rgb="FF3366FF"/>
      <rgbColor rgb="FF33CCCC"/>
      <rgbColor rgb="FF9BBB59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Dreal/SBEP/3_UDE/41.%20Donnees/412_QualiteDesEaux/4123_MACROPHYTES/1_STATIONS%20(r&#233;gie)/06710039%20toulourenc/2020/TOULOURENC%202020_v1.5.xlsx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Ref Taxo"/><sheetName val="Saisie"/><sheetName val="Mises à jour"/></sheetNames><sheetDataSet><sheetData sheetId="0"><row r="1"><cell r="A1" t="str"><v>CODE</v></cell><cell r="B1" t="str"><v>Nom latin de l'appellation du taxon</v></cell><cell r="C1" t="str"><v>Auteur de l'appellation du taxon</v></cell><cell r="D1" t="str"><v>Code de l'appellation du taxon</v></cell></row><row r="2"><cell r="A2" t="str"><v>ACHMIL</v></cell><cell r="B2" t="str"><v>Achillea millefolium </v></cell><cell r="C2" t="str"><v>L., 1753</v></cell><cell r="D2"><v>30107</v></cell></row><row r="3"><cell r="A3" t="str"><v>ACHPTA</v></cell><cell r="B3" t="str"><v>Achillea ptarmica</v></cell><cell r="C3" t="str"><v>L., 1753</v></cell><cell r="D3"><v>1723</v></cell></row><row r="4"><cell r="A4" t="str"><v>ACINAP</v></cell><cell r="B4" t="str"><v>Aconitum napellus</v></cell><cell r="C4" t="str"><v>L., 1753</v></cell><cell r="D4"><v>45879</v></cell></row><row r="5"><cell r="A5" t="str"><v>ACNCAL</v></cell><cell r="B5" t="str"><v>Achnatherum calamagrostis</v></cell><cell r="C5" t="str"><v>(L.) P.Beauv., 1812</v></cell><cell r="D5"><v>35493</v></cell></row><row r="6"><cell r="A6" t="str"><v>ACOCAL</v></cell><cell r="B6" t="str"><v>Acorus calamus</v></cell><cell r="C6" t="str"><v>L., 1753</v></cell><cell r="D6"><v>1459</v></cell></row><row r="7"><cell r="A7" t="str"><v>ACOGRA</v></cell><cell r="B7" t="str"><v>Acorus gramineus</v></cell><cell r="C7" t="str"><v>Solander ex Aiton, 1789</v></cell><cell r="D7"><v>19748</v></cell></row><row r="8"><cell r="A8" t="str"><v>ACOSPX</v></cell><cell r="B8" t="str"><v>Acorus</v></cell></row><row r="8"><cell r="D8"><v>1458</v></cell></row><row r="9"><cell r="A9" t="str"><v>ACOVUL</v></cell><cell r="B9" t="str"><v>Acorus vulgaris</v></cell><cell r="C9" t="str"><v>Simonk., 1887</v></cell><cell r="D9"><v>31515</v></cell></row><row r="10"><cell r="A10" t="str"><v>ACRCOR</v></cell><cell r="B10" t="str"><v>Acrocladium coridifolium</v></cell><cell r="C10" t="str"><v>(Hedw.) P.Rich. & Wallace</v></cell><cell r="D10"><v>31517</v></cell></row><row r="11"><cell r="A11" t="str"><v>ACRCUS</v></cell><cell r="B11" t="str"><v>Acrocladium cuspidatum</v></cell><cell r="C11" t="str"><v>(Hedw.) Loeske</v></cell><cell r="D11"><v>1221</v></cell></row><row r="12"><cell r="A12" t="str"><v>ACSHSU</v></cell><cell r="B12" t="str"><v>Actinastrum hantzschii var. subtile</v></cell><cell r="C12" t="str"><v>J.Wołoszynska, 1911</v></cell><cell r="D12"><v>24388</v></cell></row><row r="13"><cell r="A13" t="str"><v>ADICAP</v></cell><cell r="B13" t="str"><v>Adiantum capillus-veneris</v></cell><cell r="C13" t="str"><v>L., 1753</v></cell><cell r="D13"><v>1406</v></cell></row><row r="14"><cell r="A14" t="str"><v>AEGLIN</v></cell><cell r="B14" t="str"><v>Aegagropila linnaei</v></cell><cell r="C14" t="str"><v>Kützing, 1843</v></cell><cell r="D14"><v>45911</v></cell></row><row r="15"><cell r="A15" t="str"><v>AGIPRO</v></cell><cell r="B15" t="str"><v>Agrimonia procera</v></cell><cell r="C15" t="str"><v>Wallr., 1840</v></cell><cell r="D15"><v>45823</v></cell></row><row r="16"><cell r="A16" t="str"><v>AGPCAN</v></cell><cell r="B16" t="str"><v>Agropyrum caninum</v></cell></row><row r="16"><cell r="D16"><v>1540</v></cell></row><row r="17"><cell r="A17" t="str"><v>AGPREP</v></cell><cell r="B17" t="str"><v>Agropyron repens</v></cell><cell r="C17" t="str"><v>(L.) P.Beauv., 1812</v></cell><cell r="D17"><v>1541</v></cell></row><row r="18"><cell r="A18" t="str"><v>AGRCAC</v></cell><cell r="B18" t="str"><v>Agrostis capillaris subsp. capillaris</v></cell><cell r="C18" t="str"><v>L.</v></cell><cell r="D18"><v>31534</v></cell></row><row r="19"><cell r="A19" t="str"><v>AGRCAN</v></cell><cell r="B19" t="str"><v>Agrostis canina</v></cell><cell r="C19" t="str"><v>L., 1753</v></cell><cell r="D19"><v>19749</v></cell></row><row r="20"><cell r="A20" t="str"><v>AGRCAP</v></cell><cell r="B20" t="str"><v>Agrostis capillaris</v></cell><cell r="C20" t="str"><v>L., 1753</v></cell><cell r="D20"><v>31516</v></cell></row><row r="21"><cell r="A21" t="str"><v>AGRCUR</v></cell><cell r="B21" t="str"><v>Agrostis curtisii</v></cell><cell r="C21" t="str"><v>Kerguélen</v></cell><cell r="D21"><v>29909</v></cell></row><row r="22"><cell r="A22" t="str"><v>AGRFCA</v></cell><cell r="B22" t="str"><v>Agrostis capillaris f. capillaris</v></cell></row><row r="22"><cell r="D22"><v>38365</v></cell></row><row r="23"><cell r="A23" t="str"><v>AGRGIG</v></cell><cell r="B23" t="str"><v>Agrostis gigantea</v></cell><cell r="C23" t="str"><v>Roth, 1788</v></cell><cell r="D23"><v>19750</v></cell></row><row r="24"><cell r="A24" t="str"><v>AGRSPX</v></cell><cell r="B24" t="str"><v>Agrostis</v></cell></row><row r="24"><cell r="D24"><v>1542</v></cell></row><row r="25"><cell r="A25" t="str"><v>AGRSTO</v></cell><cell r="B25" t="str"><v>Agrostis stolonifera</v></cell><cell r="C25" t="str"><v>L., 1753</v></cell><cell r="D25"><v>1543</v></cell></row><row r="26"><cell r="A26" t="str"><v>AGRVUL</v></cell><cell r="B26" t="str"><v>Agrostis vulgaris</v></cell><cell r="C26" t="str"><v>With., 1796</v></cell><cell r="D26"><v>19751</v></cell></row><row r="27"><cell r="A27" t="str"><v>AJUREP</v></cell><cell r="B27" t="str"><v>Ajuga reptans </v></cell><cell r="C27" t="str"><v>L., 1753</v></cell><cell r="D27"><v>29911</v></cell></row><row r="28"><cell r="A28" t="str"><v>ALAOFF</v></cell><cell r="B28" t="str"><v>Althaea officinalis</v></cell><cell r="C28" t="str"><v>L., 1753</v></cell><cell r="D28"><v>34422</v></cell></row><row r="29"><cell r="A29" t="str"><v>ALCSCA</v></cell><cell r="B29" t="str"><v>Alicularia scalaris </v></cell><cell r="C29" t="str"><v>(Schrad.) Corda</v></cell><cell r="D29"><v>31532</v></cell></row><row r="30"><cell r="A30" t="str"><v>ALDVES</v></cell><cell r="B30" t="str"><v>Aldrovanda vesiculosa</v></cell><cell r="C30" t="str"><v>L., 1753</v></cell><cell r="D30"><v>19752</v></cell></row><row r="31"><cell r="A31" t="str"><v>ALEPHI</v></cell><cell r="B31" t="str"><v>Alternanthera philoxeroides</v></cell><cell r="C31" t="str"><v>(Mart.) Griseb., 1879</v></cell><cell r="D31"><v>38964</v></cell></row><row r="32"><cell r="A32" t="str"><v>ALHFIS</v></cell><cell r="B32" t="str"><v>Alchemilla fissa</v></cell><cell r="C32" t="str"><v>Günther & Schummel, 1819 </v></cell><cell r="D32"><v>38632</v></cell></row><row r="33"><cell r="A33" t="str"><v>ALHGLA</v></cell><cell r="B33" t="str"><v>Alchemilla glabra</v></cell><cell r="C33" t="str"><v>Neygenf., 1821 </v></cell><cell r="D33"><v>38633</v></cell></row><row r="34"><cell r="A34" t="str"><v>ALHSPX</v></cell><cell r="B34" t="str"><v>Alchemilla</v></cell><cell r="C34" t="str"><v>L., 1753</v></cell><cell r="D34"><v>38631</v></cell></row><row r="35"><cell r="A35" t="str"><v>ALIBRE</v></cell><cell r="B35" t="str"><v>Alisma brevipes </v></cell><cell r="C35" t="str"><v>Greene, 1900</v></cell><cell r="D35"><v>31529</v></cell></row><row r="36"><cell r="A36" t="str"><v>ALIGRA</v></cell><cell r="B36" t="str"><v>Alisma gramineum</v></cell><cell r="C36" t="str"><v>Lej., 1811</v></cell><cell r="D36"><v>1445</v></cell></row><row r="37"><cell r="A37" t="str"><v>ALILAN</v></cell><cell r="B37" t="str"><v>Alisma lanceolatum</v></cell><cell r="C37" t="str"><v>With., 1796</v></cell><cell r="D37"><v>1446</v></cell></row><row r="38"><cell r="A38" t="str"><v>ALINAT</v></cell><cell r="B38" t="str"><v>Alisma natans</v></cell><cell r="C38" t="str"><v>L., 1753</v></cell><cell r="D38"><v>31518</v></cell></row><row r="39"><cell r="A39" t="str"><v>ALIPLA</v></cell><cell r="B39" t="str"><v>Alisma plantago-aquatica</v></cell><cell r="C39" t="str"><v>L., 1753</v></cell><cell r="D39"><v>1447</v></cell></row><row r="40"><cell r="A40" t="str"><v>ALISPX</v></cell><cell r="B40" t="str"><v>Alisma</v></cell></row><row r="40"><cell r="D40"><v>1444</v></cell></row><row r="41"><cell r="A41" t="str"><v>ALISTE</v></cell><cell r="B41" t="str"><v>Alisma stenophyllum </v></cell><cell r="C41" t="str"><v>(Asch. & Graebn.) Sam.</v></cell><cell r="D41"><v>31533</v></cell></row><row r="42"><cell r="A42" t="str"><v>ALISUB</v></cell><cell r="B42" t="str"><v>Alisma subcordatum </v></cell><cell r="C42" t="str"><v>Raf., 1808</v></cell><cell r="D42"><v>31519</v></cell></row><row r="43"><cell r="A43" t="str"><v>ALIWAH</v></cell><cell r="B43" t="str"><v>Alisma wahlenbergii</v></cell><cell r="C43" t="str"><v>(Holmb.) Juz., 1934</v></cell><cell r="D43"><v>19753</v></cell></row><row r="44"><cell r="A44" t="str"><v>ALNGLU</v></cell><cell r="B44" t="str"><v>Alnus glutinosa</v></cell><cell r="C44" t="str"><v>(L.) Gaertn., 1790</v></cell><cell r="D44"><v>30108</v></cell></row><row r="45"><cell r="A45" t="str"><v>ALOAEQ</v></cell><cell r="B45" t="str"><v>Alopecurus aequalis</v></cell><cell r="C45" t="str"><v>Sobol., 1799</v></cell><cell r="D45"><v>19754</v></cell></row><row r="46"><cell r="A46" t="str"><v>ALOGEN</v></cell><cell r="B46" t="str"><v>Alopecurus geniculatus</v></cell></row><row r="46"><cell r="D46"><v>1547</v></cell></row><row r="47"><cell r="A47" t="str"><v>ALOPRA</v></cell><cell r="B47" t="str"><v>Alopecurus pratensis</v></cell><cell r="C47" t="str"><v>L., 1753</v></cell><cell r="D47"><v>19755</v></cell></row><row r="48"><cell r="A48" t="str"><v>ALOSPX</v></cell><cell r="B48" t="str"><v>Alopecurus</v></cell></row><row r="48"><cell r="D48"><v>1544</v></cell></row><row r="49"><cell r="A49" t="str"><v>ALTFIL</v></cell><cell r="B49" t="str"><v>Althenia filiformis</v></cell><cell r="C49" t="str"><v>Petit, 1829</v></cell><cell r="D49"><v>19756</v></cell></row><row r="50"><cell r="A50" t="str"><v>ALTORI</v></cell><cell r="B50" t="str"><v>Althenia orientalis</v></cell><cell r="C50" t="str"><v>(Tzvelev) Garcia-Mur. & Talavera, 1986 </v></cell><cell r="D50"><v>19757</v></cell></row><row r="51"><cell r="A51" t="str"><v>AMABLB</v></cell><cell r="B51" t="str"><v>Amaranthus blitum subsp. blitum</v></cell><cell r="C51" t="str"><v>L., 1753</v></cell><cell r="D51"><v>45824</v></cell></row><row r="52"><cell r="A52" t="str"><v>AMABLE</v></cell><cell r="B52" t="str"><v>Amaranthus blitum subsp. emarginatus</v></cell><cell r="C52" t="str"><v>(Salzm. ex Uline & W.L.Bray) Carretero, Muñoz Garm. & Pedrol, 1987</v></cell><cell r="D52"><v>45825</v></cell></row><row r="53"><cell r="A53" t="str"><v>AMABLI</v></cell><cell r="B53" t="str"><v>Amaranthus blitum</v></cell><cell r="C53" t="str"><v>L., 1753</v></cell><cell r="D53"><v>32250</v></cell></row><row r="54"><cell r="A54" t="str"><v>AMABLT</v></cell><cell r="B54" t="str"><v>Amaranthus blitoides</v></cell><cell r="C54" t="str"><v>S. Watson, 1877 </v></cell><cell r="D54"><v>38634</v></cell></row><row r="55"><cell r="A55" t="str"><v>AMAGRI</v></cell><cell r="B55" t="str"><v>Amaranthus graecizans subsp. silvestris </v></cell><cell r="C55" t="str"><v>(Vill.) Brenan, 1961 </v></cell><cell r="D55"><v>38501</v></cell></row><row r="56"><cell r="A56" t="str"><v>AMAGRS</v></cell><cell r="B56" t="str"><v>Amaranthus graecizans var. silvestris</v></cell><cell r="C56" t="str"><v>(Vill.) Asch., 1867</v></cell><cell r="D56"><v>38502</v></cell></row><row r="57"><cell r="A57" t="str"><v>AMARET</v></cell><cell r="B57" t="str"><v>Amaranthus retroflexus</v></cell><cell r="C57" t="str"><v>L., 1753</v></cell><cell r="D57"><v>34423</v></cell></row><row r="58"><cell r="A58" t="str"><v>AMASPX</v></cell><cell r="B58" t="str"><v>Amaranthus</v></cell><cell r="C58" t="str"><v>L., 1753</v></cell><cell r="D58"><v>19758</v></cell></row><row r="59"><cell r="A59" t="str"><v>AMBFLU</v></cell><cell r="B59" t="str"><v>Amblystegium fluviatile</v></cell><cell r="C59" t="str"><v>(Hedw.) Schimp.</v></cell><cell r="D59"><v>1223</v></cell></row><row r="60"><cell r="A60" t="str"><v>AMBHUM</v></cell><cell r="B60" t="str"><v>Amblystegium humile</v></cell><cell r="C60" t="str"><v>(P. Beauv.) Crundw.</v></cell><cell r="D60"><v>19759</v></cell></row><row r="61"><cell r="A61" t="str"><v>AMBRIP</v></cell><cell r="B61" t="str"><v>Amblystegium riparium</v></cell></row><row r="61"><cell r="D61"><v>1219</v></cell></row><row r="62"><cell r="A62" t="str"><v>AMBSER</v></cell><cell r="B62" t="str"><v>Amblystegium serpens</v></cell><cell r="C62" t="str"><v>(Hedw.) Schimp.</v></cell><cell r="D62"><v>19760</v></cell></row><row r="63"><cell r="A63" t="str"><v>AMBSPX</v></cell><cell r="B63" t="str"><v>Amblystegium</v></cell></row><row r="63"><cell r="D63"><v>1222</v></cell></row><row r="64"><cell r="A64" t="str"><v>AMBTEN</v></cell><cell r="B64" t="str"><v>Amblystegium tenax</v></cell><cell r="C64" t="str"><v>(Hedw.) C.E.O.Jensen</v></cell><cell r="D64"><v>10210</v></cell></row><row r="65"><cell r="A65" t="str"><v>AMBVAR</v></cell><cell r="B65" t="str"><v>Amblystegium varium</v></cell><cell r="C65" t="str"><v>(Hedw.) Lindb.</v></cell><cell r="D65"><v>19761</v></cell></row><row r="66"><cell r="A66" t="str"><v>AMOFRU</v></cell><cell r="B66" t="str"><v>Amorpha fruticosa</v></cell><cell r="C66" t="str"><v>fruticosa L., 1753</v></cell><cell r="D66"><v>1804</v></cell></row><row r="67"><cell r="A67" t="str"><v>AMRART</v></cell><cell r="B67" t="str"><v>Ambrosia artemisiifolia</v></cell><cell r="C67" t="str"><v>L., 1753</v></cell><cell r="D67"><v>34424</v></cell></row><row r="68"><cell r="A68" t="str"><v>AMRSPX</v></cell><cell r="B68" t="str"><v>Ambrosia</v></cell><cell r="C68" t="str"><v>L., 1753</v></cell><cell r="D68"><v>44488</v></cell></row><row r="69"><cell r="A69" t="str"><v>ANASPX</v></cell><cell r="B69" t="str"><v>Anabaena</v></cell><cell r="C69" t="str"><v>Bory de Saint-Vincent ex Bornet & Flahault, 1886</v></cell><cell r="D69"><v>1101</v></cell></row><row r="70"><cell r="A70" t="str"><v>ANBRAC</v></cell><cell r="B70" t="str"><v>Anabaenopsis raciborskii</v></cell><cell r="C70" t="str"><v>Woloszynska, 1912</v></cell><cell r="D70"><v>24389</v></cell></row><row r="71"><cell r="A71" t="str"><v>ANEPIN</v></cell><cell r="B71" t="str"><v>Aneura pinguis</v></cell><cell r="C71" t="str"><v>(L.) Dumort.</v></cell><cell r="D71"><v>10206</v></cell></row><row r="72"><cell r="A72" t="str"><v>ANGARC</v></cell><cell r="B72" t="str"><v>Angelica archangelica</v></cell><cell r="C72" t="str"><v>L., 1753</v></cell><cell r="D72"><v>19514</v></cell></row><row r="73"><cell r="A73" t="str"><v>ANGSPX</v></cell><cell r="B73" t="str"><v>Angelica</v></cell></row><row r="73"><cell r="D73"><v>1970</v></cell></row><row r="74"><cell r="A74" t="str"><v>ANGSYL</v></cell><cell r="B74" t="str"><v>Angelica sylvestris</v></cell><cell r="C74" t="str"><v>L., 1753</v></cell><cell r="D74"><v>1971</v></cell></row><row r="75"><cell r="A75" t="str"><v>ANHSPX</v></cell><cell r="B75" t="str"><v>Anthriscus</v></cell><cell r="C75" t="str"><v>Pers.</v></cell><cell r="D75"><v>38975</v></cell></row><row r="76"><cell r="A76" t="str"><v>ANHSYL</v></cell><cell r="B76" t="str"><v>Anthriscus sylvestris</v></cell><cell r="C76" t="str"><v>(L.) Hoffm., 1814</v></cell><cell r="D76"><v>19516</v></cell></row><row r="77"><cell r="A77" t="str"><v>ANIAGR</v></cell><cell r="B77" t="str"><v>Antinoria agrostidea</v></cell><cell r="C77" t="str"><v>(DC.) Parl., 1845</v></cell><cell r="D77"><v>29910</v></cell></row><row r="78"><cell r="A78" t="str"><v>ANIPAL</v></cell><cell r="B78" t="str"><v>Anisothecium palustre </v></cell><cell r="C78" t="str"><v>(Dicks.) I.Hagen</v></cell><cell r="D78"><v>31528</v></cell></row><row r="79"><cell r="A79" t="str"><v>ANLTEN</v></cell><cell r="B79" t="str"><v>Anagallis tenella</v></cell><cell r="C79" t="str"><v>(L.) L., 1771</v></cell><cell r="D79"><v>19513</v></cell></row><row r="80"><cell r="A80" t="str"><v>ANOATT</v></cell><cell r="B80" t="str"><v>Anomodon attenuatus</v></cell><cell r="C80" t="str"><v>(Hedw.) Huebener</v></cell><cell r="D80"><v>29913</v></cell></row><row r="81"><cell r="A81" t="str"><v>ANOSPX</v></cell><cell r="B81" t="str"><v>Anomodon</v></cell><cell r="C81" t="str"><v> W.J. Hooker & T. Taylor, 1818</v></cell><cell r="D81"><v>29912</v></cell></row><row r="82"><cell r="A82" t="str"><v>ANOVIT</v></cell><cell r="B82" t="str"><v>Anomodon viticulosus</v></cell><cell r="C82" t="str"><v>(Hedw.) Hook. & Taylor </v></cell><cell r="D82"><v>38965</v></cell></row><row r="83"><cell r="A83" t="str"><v>ANTJUL</v></cell><cell r="B83" t="str"><v>Anthelia julacea</v></cell><cell r="C83" t="str"><v>(L.) Dumort.</v></cell><cell r="D83"><v>19515</v></cell></row><row r="84"><cell r="A84" t="str"><v>APHSPX</v></cell><cell r="B84" t="str"><v>Aphanizomenon</v></cell><cell r="C84" t="str"><v>A.Morren ex Bornet & Flahault, 1888</v></cell><cell r="D84"><v>1103</v></cell></row><row r="85"><cell r="A85" t="str"><v>APIGRA</v></cell><cell r="B85" t="str"><v>Apium graveolens</v></cell><cell r="C85" t="str"><v>L., 1753</v></cell><cell r="D85"><v>19517</v></cell></row><row r="86"><cell r="A86" t="str"><v>APIINU</v></cell><cell r="B86" t="str"><v>Apium inundatum</v></cell><cell r="C86" t="str"><v>(L.) Rchb.f., 1867</v></cell><cell r="D86"><v>1973</v></cell></row><row r="87"><cell r="A87" t="str"><v>APINOD</v></cell><cell r="B87" t="str"><v>Apium nodiflorum</v></cell><cell r="C87" t="str"><v>(L.) Lag., 1821</v></cell><cell r="D87"><v>1974</v></cell></row><row r="88"><cell r="A88" t="str"><v>APIREP</v></cell><cell r="B88" t="str"><v>Apium repens</v></cell><cell r="C88" t="str"><v>(Jacq.) Lag., 1821</v></cell><cell r="D88"><v>1975</v></cell></row><row r="89"><cell r="A89" t="str"><v>APISPX</v></cell><cell r="B89" t="str"><v>Apium</v></cell><cell r="C89" t="str"><v>L.</v></cell><cell r="D89"><v>1972</v></cell></row><row r="90"><cell r="A90" t="str"><v>APIXMO</v></cell><cell r="B90" t="str"><v>Apium x moorei</v></cell><cell r="C90" t="str"><v>(Syme) Druce, 1911</v></cell><cell r="D90"><v>19518</v></cell></row><row r="91"><cell r="A91" t="str"><v>APNSPX</v></cell><cell r="B91" t="str"><v>Aphanothece</v></cell><cell r="C91" t="str"><v>Nägeli, 1849 nom. cons.</v></cell><cell r="D91"><v>6346</v></cell></row><row r="92"><cell r="A92" t="str"><v>APNSTA</v></cell><cell r="B92" t="str"><v>Aphanothece stagnina</v></cell><cell r="C92" t="str"><v>(Sprengel) A.Braun, 1863</v></cell><cell r="D92"><v>6354</v></cell></row><row r="93"><cell r="A93" t="str"><v>APODIS</v></cell><cell r="B93" t="str"><v>Aponogeton distachyos</v></cell><cell r="C93" t="str"><v>L.f., 1782</v></cell><cell r="D93"><v>1456</v></cell></row><row r="94"><cell r="A94" t="str"><v>APPEND</v></cell><cell r="B94" t="str"><v>Apopellia endiviifolia</v></cell><cell r="C94" t="str"><v>(Dicks.) Nebel & D.Quandt, 2016</v></cell><cell r="D94"><v>45907</v></cell></row><row r="95"><cell r="A95" t="str"><v>ARCLAP</v></cell><cell r="B95" t="str"><v>Arctium lappa</v></cell><cell r="C95" t="str"><v>L., 1753</v></cell><cell r="D95"><v>45827</v></cell></row><row r="96"><cell r="A96" t="str"><v>ARCMIN</v></cell><cell r="B96" t="str"><v>Arctium minus</v></cell><cell r="C96" t="str"><v>(Hill) Bernh., 1800</v></cell><cell r="D96"><v>45828</v></cell></row><row r="97"><cell r="A97" t="str"><v>ARCSPX</v></cell><cell r="B97" t="str"><v>Arctium</v></cell><cell r="C97" t="str"><v>L.</v></cell><cell r="D97"><v>34419</v></cell></row><row r="98"><cell r="A98" t="str"><v>ARGANS</v></cell><cell r="B98" t="str"><v>Argentina anserina</v></cell><cell r="C98" t="str"><v>(L.) Rydb., 1899</v></cell><cell r="D98"><v>38347</v></cell></row><row r="99"><cell r="A99" t="str"><v>ARHALT</v></cell><cell r="B99" t="str"><v>Archidium alternifolium</v></cell><cell r="C99" t="str"><v>(Dicks ex Hedw.) Mitt.</v></cell><cell r="D99"><v>45826</v></cell></row><row r="100"><cell r="A100" t="str"><v>ARISET</v></cell><cell r="B100" t="str"><v>Aristavena setacea</v></cell><cell r="C100" t="str"><v>(Huds.) F.Albers & Butzin, 1977</v></cell><cell r="D100"><v>38348</v></cell></row><row r="101"><cell r="A101" t="str"><v>ARMSPX</v></cell><cell r="B101" t="str"><v>Arum</v></cell><cell r="C101" t="str"><v>L., 1753</v></cell><cell r="D101"><v>32033</v></cell></row><row r="102"><cell r="A102" t="str"><v>ARRELA</v></cell><cell r="B102" t="str"><v>Arrhenatherum elatius</v></cell></row><row r="102"><cell r="D102"><v>29914</v></cell></row><row r="103"><cell r="A103" t="str"><v>ARSCLE</v></cell><cell r="B103" t="str"><v>Aristolochia clematitis</v></cell><cell r="C103" t="str"><v>L., 1753</v></cell><cell r="D103"><v>45829</v></cell></row><row r="104"><cell r="A104" t="str"><v>ARTSPX</v></cell><cell r="B104" t="str"><v>Artemisia</v></cell><cell r="C104" t="str"><v>L., 1753</v></cell><cell r="D104"><v>38980</v></cell></row><row r="105"><cell r="A105" t="str"><v>ARTVER</v></cell><cell r="B105" t="str"><v>Artemisia verlotiorum</v></cell><cell r="C105" t="str"><v>Lamotte, 1877 </v></cell><cell r="D105"><v>38635</v></cell></row><row r="106"><cell r="A106" t="str"><v>ARTVUL</v></cell><cell r="B106" t="str"><v>Artemisia vulgaris</v></cell><cell r="C106" t="str"><v>L., 1753</v></cell><cell r="D106"><v>29915</v></cell></row><row r="107"><cell r="A107" t="str"><v>ARUDON</v></cell><cell r="B107" t="str"><v>Arundo donax</v></cell><cell r="C107" t="str"><v>L., 1753</v></cell><cell r="D107"><v>1551</v></cell></row><row r="108"><cell r="A108" t="str"><v>ASASPX</v></cell><cell r="B108" t="str"><v>Asparagus</v></cell><cell r="C108" t="str"><v>L., 1753</v></cell><cell r="D108"><v>45830</v></cell></row><row r="109"><cell r="A109" t="str"><v>ASPSCO</v></cell><cell r="B109" t="str"><v>Asplenium scolopendrium</v></cell><cell r="C109" t="str"><v>L., 1753</v></cell><cell r="D109"><v>30914</v></cell></row><row r="110"><cell r="A110" t="str"><v>ASTLAN</v></cell><cell r="B110" t="str"><v>Aster lanceolatus</v></cell><cell r="C110" t="str"><v>Willd., 1803</v></cell><cell r="D110"><v>29857</v></cell></row><row r="111"><cell r="A111" t="str"><v>ASTSAL</v></cell><cell r="B111" t="str"><v>Aster salinus</v></cell><cell r="C111" t="str"><v>Schrad., 1809</v></cell><cell r="D111"><v>45831</v></cell></row><row r="112"><cell r="A112" t="str"><v>ASTSPX</v></cell><cell r="B112" t="str"><v>Aster</v></cell><cell r="C112" t="str"><v>L.</v></cell><cell r="D112"><v>29818</v></cell></row><row r="113"><cell r="A113" t="str"><v>ATHFIL</v></cell><cell r="B113" t="str"><v>Athyrium filix-femina</v></cell><cell r="C113" t="str"><v>(L.) Roth, 1799</v></cell><cell r="D113"><v>1412</v></cell></row><row r="114"><cell r="A114" t="str"><v>ATICAL</v></cell><cell r="B114" t="str"><v>Atriplex calotheca</v></cell></row><row r="114"><cell r="D114"><v>19519</v></cell></row><row r="115"><cell r="A115" t="str"><v>ATIPRO</v></cell><cell r="B115" t="str"><v>Atriplex prostrata</v></cell><cell r="C115" t="str"><v>Boucher ex DC., 1805</v></cell><cell r="D115"><v>19520</v></cell></row><row r="116"><cell r="A116" t="str"><v>ATISPX</v></cell><cell r="B116" t="str"><v>Atriplex</v></cell></row><row r="116"><cell r="D116"><v>1720</v></cell></row><row r="117"><cell r="A117" t="str"><v>ATRUND</v></cell><cell r="B117" t="str"><v>Atrichum undulatum</v></cell></row><row r="117"><cell r="D117"><v>1358</v></cell></row><row r="118"><cell r="A118" t="str"><v>AUASPX</v></cell><cell r="B118" t="str"><v>Aulacoseira</v></cell><cell r="C118" t="str"><v>Thwaites</v></cell><cell r="D118"><v>9476</v></cell></row><row r="119"><cell r="A119" t="str"><v>AUDHER</v></cell><cell r="B119" t="str"><v>Audouinella hermannii</v></cell><cell r="C119" t="str"><v>(Roth) Duby, 1830</v></cell><cell r="D119"><v>32606</v></cell></row><row r="120"><cell r="A120" t="str"><v>AUDSPX</v></cell><cell r="B120" t="str"><v>Audouinella</v></cell><cell r="C120" t="str"><v>Bory, 1823</v></cell><cell r="D120"><v>6076</v></cell></row><row r="121"><cell r="A121" t="str"><v>AULHEL</v></cell><cell r="B121" t="str"><v>Aulacoseira islandica subsp. helvetica</v></cell><cell r="C121" t="str"><v>(O.F.Müller) Simonsen, 1979</v></cell><cell r="D121"><v>8565</v></cell></row><row r="122"><cell r="A122" t="str"><v>AULPAL</v></cell><cell r="B122" t="str"><v>Aulacomnium palustre</v></cell><cell r="C122" t="str"><v>(Hedw.) Schwägr.</v></cell><cell r="D122"><v>19521</v></cell></row><row r="123"><cell r="A123" t="str"><v>AVESAT</v></cell><cell r="B123" t="str"><v>Avena sativa</v></cell><cell r="C123" t="str"><v>L., 1753</v></cell><cell r="D123"><v>32217</v></cell></row><row r="124"><cell r="A124" t="str"><v>AVNFLE</v></cell><cell r="B124" t="str"><v>Avenella flexuosa</v></cell><cell r="C124" t="str"><v>(L.) Drejer, 1838</v></cell><cell r="D124"><v>38978</v></cell></row><row r="125"><cell r="A125" t="str"><v>AZOCAR</v></cell><cell r="B125" t="str"><v>Azolla caroliniana</v></cell><cell r="C125" t="str"><v>Willd., 1810</v></cell><cell r="D125"><v>1438</v></cell></row><row r="126"><cell r="A126" t="str"><v>AZOFIL</v></cell><cell r="B126" t="str"><v>Azolla filiculoides</v></cell><cell r="C126" t="str"><v>Lam., 1783</v></cell><cell r="D126"><v>1439</v></cell></row><row r="127"><cell r="A127" t="str"><v>AZOSPX</v></cell><cell r="B127" t="str"><v>Azolla</v></cell></row><row r="127"><cell r="D127"><v>1437</v></cell></row><row r="128"><cell r="A128" t="str"><v>BABCYL</v></cell><cell r="B128" t="str"><v>Barbula cylindrica</v></cell><cell r="C128" t="str"><v>(Taylor) Schimp.</v></cell><cell r="D128"><v>34421</v></cell></row><row r="129"><cell r="A129" t="str"><v>BABHOR</v></cell><cell r="B129" t="str"><v>Barbula hornschuchiana</v></cell><cell r="C129" t="str"><v>Schultz</v></cell><cell r="D129"><v>35495</v></cell></row><row r="130"><cell r="A130" t="str"><v>BABREF</v></cell><cell r="B130" t="str"><v>Barbula reflexa</v></cell><cell r="C130" t="str"><v>(Brid.) Brid.</v></cell><cell r="D130"><v>34545</v></cell></row><row r="131"><cell r="A131" t="str"><v>BABSPA</v></cell><cell r="B131" t="str"><v>Barbula spadicea</v></cell><cell r="C131" t="str"><v>(Mitt.) Braithw., 1887</v></cell><cell r="D131"><v>43373</v></cell></row><row r="132"><cell r="A132" t="str"><v>BABTOP</v></cell><cell r="B132" t="str"><v>Barbula tophacea</v></cell><cell r="C132" t="str"><v>(Brid.) Mitt</v></cell><cell r="D132"><v>30104</v></cell></row><row r="133"><cell r="A133" t="str"><v>BABVIN</v></cell><cell r="B133" t="str"><v>Barbula vinealis</v></cell><cell r="C133" t="str"><v>Brid.</v></cell><cell r="D133"><v>34547</v></cell></row><row r="134"><cell r="A134" t="str"><v>BACMON</v></cell><cell r="B134" t="str"><v>Bacopa monnieri</v></cell><cell r="C134" t="str"><v>(L.) Wettst., 1891</v></cell><cell r="D134"><v>19522</v></cell></row><row r="135"><cell r="A135" t="str"><v>BAGATR</v></cell><cell r="B135" t="str"><v>Bangiadulcis atropurpurea </v></cell><cell r="C135" t="str"><v>(Roth) W.A. Nelson, 2007</v></cell><cell r="D135"><v>31523</v></cell></row><row r="136"><cell r="A136" t="str"><v>BALALP</v></cell><cell r="B136" t="str"><v>Baldellia alpestris</v></cell></row><row r="136"><cell r="D136"><v>19523</v></cell></row><row r="137"><cell r="A137" t="str"><v>BALRAE</v></cell><cell r="B137" t="str"><v>Baldellia ranunculoides subsp. repens</v></cell><cell r="C137" t="str"><v>(Lam.) Á.Löve & D.Löve</v></cell><cell r="D137"><v>30012</v></cell></row><row r="138"><cell r="A138" t="str"><v>BALRAN</v></cell><cell r="B138" t="str"><v>Baldellia ranunculoides</v></cell><cell r="C138" t="str"><v>(L.) Parl., 1854</v></cell><cell r="D138"><v>1449</v></cell></row><row r="139"><cell r="A139" t="str"><v>BALRAR</v></cell><cell r="B139" t="str"><v>Baldellia ranunculoides subsp. ranunculoides</v></cell><cell r="C139" t="str"><v>(L.) Parl.</v></cell><cell r="D139"><v>29995</v></cell></row><row r="140"><cell r="A140" t="str"><v>BALREC</v></cell><cell r="B140" t="str"><v>Baldellia repens subsp. cavanillesii</v></cell><cell r="C140" t="str"><v>(Molina Abril, A.Galán, Pizarro & Sard.Rosc.) Talavera, 2008</v></cell><cell r="D140"><v>38366</v></cell></row><row r="141"><cell r="A141" t="str"><v>BALREP</v></cell><cell r="B141" t="str"><v>Baldellia repens</v></cell><cell r="C141" t="str"><v>(Lam.) Ooststr. ex Lawalrée, 1973</v></cell><cell r="D141"><v>19524</v></cell></row><row r="142"><cell r="A142" t="str"><v>BANATR</v></cell><cell r="B142" t="str"><v>Bangia atropurpurea</v></cell><cell r="C142" t="str"><v>(Roth) C.Agardh, 1824</v></cell><cell r="D142"><v>6067</v></cell></row><row r="143"><cell r="A143" t="str"><v>BANSPX</v></cell><cell r="B143" t="str"><v>Bangia</v></cell><cell r="C143" t="str"><v>Lyngbye, 1819</v></cell><cell r="D143"><v>1153</v></cell></row><row r="144"><cell r="A144" t="str"><v>BARINT</v></cell><cell r="B144" t="str"><v>Barbarea intermedia</v></cell><cell r="C144" t="str"><v>Boreau, 1840</v></cell><cell r="D144"><v>19525</v></cell></row><row r="145"><cell r="A145" t="str"><v>BARSTR</v></cell><cell r="B145" t="str"><v>Barbarea stricta</v></cell><cell r="C145" t="str"><v>Andrz., 1821</v></cell><cell r="D145"><v>19526</v></cell></row><row r="146"><cell r="A146" t="str"><v>BARVUL</v></cell><cell r="B146" t="str"><v>Barbarea vulgaris</v></cell><cell r="C146" t="str"><v>R.Br., 1812</v></cell><cell r="D146"><v>19527</v></cell></row><row r="147"><cell r="A147" t="str"><v>BASALP</v></cell><cell r="B147" t="str"><v>Bartsia alpina</v></cell><cell r="C147" t="str"><v>L., 1753 </v></cell><cell r="D147"><v>38636</v></cell></row><row r="148"><cell r="A148" t="str"><v>BATSPX</v></cell><cell r="B148" t="str"><v>Batrachospermum</v></cell><cell r="C148" t="str"><v>Roth, 1797</v></cell><cell r="D148"><v>1155</v></cell></row><row r="149"><cell r="A149" t="str"><v>BECERU</v></cell><cell r="B149" t="str"><v>Beckmannia eruciformis</v></cell><cell r="C149" t="str"><v>(L.) Host, 1805</v></cell><cell r="D149"><v>19528</v></cell></row><row r="150"><cell r="A150" t="str"><v>BECSYZ</v></cell><cell r="B150" t="str"><v>Beckmannia syzigachne</v></cell><cell r="C150" t="str"><v>(Steud.) Fernald, 1928</v></cell><cell r="D150"><v>19529</v></cell></row><row r="151"><cell r="A151" t="str"><v>BEGCAP</v></cell><cell r="B151" t="str"><v>Bergia capensis</v></cell><cell r="C151" t="str"><v>L.</v></cell><cell r="D151"><v>19530</v></cell></row><row r="152"><cell r="A152" t="str"><v>BEIPER</v></cell><cell r="B152" t="str"><v>Bellis perennis</v></cell><cell r="C152" t="str"><v>L., 1753</v></cell><cell r="D152"><v>38976</v></cell></row><row r="153"><cell r="A153" t="str"><v>BELBEL</v></cell><cell r="B153" t="str"><v>Bellium bellidioides</v></cell><cell r="C153" t="str"><v>L., 1771</v></cell><cell r="D153"><v>35485</v></cell></row><row r="154"><cell r="A154" t="str"><v>BERERE</v></cell><cell r="B154" t="str"><v>Berula erecta</v></cell><cell r="C154" t="str"><v>(Huds.) Coville, 1893</v></cell><cell r="D154"><v>1977</v></cell></row><row r="155"><cell r="A155" t="str"><v>BERSPX</v></cell><cell r="B155" t="str"><v>Berula</v></cell><cell r="C155" t="str"><v>Besser & W.D.J. Koch</v></cell><cell r="D155"><v>1976</v></cell></row><row r="156"><cell r="A156" t="str"><v>BICOCC</v></cell><cell r="B156" t="str"><v>Bicoeca occulata</v></cell><cell r="C156" t="str"><v>Zacharias, 1894</v></cell><cell r="D156"><v>24381</v></cell></row><row r="157"><cell r="A157" t="str"><v>BIDCER</v></cell><cell r="B157" t="str"><v>Bidens cernua</v></cell><cell r="C157" t="str"><v>L., 1753</v></cell><cell r="D157"><v>1725</v></cell></row><row r="158"><cell r="A158" t="str"><v>BIDCON</v></cell><cell r="B158" t="str"><v>Bidens connata</v></cell><cell r="C158" t="str"><v>Muhl. ex Willd.</v></cell><cell r="D158"><v>1726</v></cell></row><row r="159"><cell r="A159" t="str"><v>BIDFRO</v></cell><cell r="B159" t="str"><v>Bidens frondosa</v></cell><cell r="C159" t="str"><v>L., 1753</v></cell><cell r="D159"><v>1727</v></cell></row><row r="160"><cell r="A160" t="str"><v>BIDRAD</v></cell><cell r="B160" t="str"><v>Bidens radiata</v></cell><cell r="C160" t="str"><v>Thuill., 1799</v></cell><cell r="D160"><v>1728</v></cell></row><row r="161"><cell r="A161" t="str"><v>BIDSPX</v></cell><cell r="B161" t="str"><v>Bidens</v></cell><cell r="C161" t="str"><v>L.</v></cell><cell r="D161"><v>1724</v></cell></row><row r="162"><cell r="A162" t="str"><v>BIDTRI</v></cell><cell r="B162" t="str"><v>Bidens tripartita</v></cell><cell r="C162" t="str"><v>L., 1753</v></cell><cell r="D162"><v>1729</v></cell></row><row r="163"><cell r="A163" t="str"><v>BINSPX</v></cell><cell r="B163" t="str"><v>Binuclearia</v></cell><cell r="C163" t="str"><v>Wittrock, 1886</v></cell><cell r="D163"><v>5987</v></cell></row><row r="164"><cell r="A164" t="str"><v>BISMIN</v></cell><cell r="B164" t="str"><v>Bicosta minor</v></cell><cell r="C164" t="str"><v>(Reynolds) Leadbeater, 1978</v></cell><cell r="D164"><v>24445</v></cell></row><row r="165"><cell r="A165" t="str"><v>BISOFF</v></cell><cell r="B165" t="str"><v>Bistorta officinalis</v></cell><cell r="C165" t="str"><v>Delarbre, 1800</v></cell><cell r="D165"><v>38358</v></cell></row><row r="166"><cell r="A166" t="str"><v>BISSPX</v></cell><cell r="B166" t="str"><v>Bicosta</v></cell><cell r="C166" t="str"><v>B.S.C.Leadbeater, 1978</v></cell><cell r="D166"><v>24446</v></cell></row><row r="167"><cell r="A167" t="str"><v>BISVIV</v></cell><cell r="B167" t="str"><v>Bistorta vivipara</v></cell><cell r="C167" t="str"><v>(L.) Delarbre, 1800 </v></cell><cell r="D167"><v>38637</v></cell></row><row r="168"><cell r="A168" t="str"><v>BITLON</v></cell><cell r="B168" t="str"><v>Bitrichia longispina</v></cell><cell r="C168" t="str"><v>(J.W.G.Lund) Bourrelly, 1957</v></cell><cell r="D168"><v>24391</v></cell></row><row r="169"><cell r="A169" t="str"><v>BIUSPX</v></cell><cell r="B169" t="str"><v>Biddulphia</v></cell><cell r="C169" t="str"><v>S. F. Gray, 1821</v></cell><cell r="D169"><v>9478</v></cell></row><row r="170"><cell r="A170" t="str"><v>BLAPER</v></cell><cell r="B170" t="str"><v>Blackstonia perfoliata</v></cell><cell r="C170" t="str"><v>(L.) Huds., 1762</v></cell><cell r="D170"><v>29860</v></cell></row><row r="171"><cell r="A171" t="str"><v>BLESPI</v></cell><cell r="B171" t="str"><v>Blechnum spicant</v></cell><cell r="C171" t="str"><v>(L.) Roth, 1794</v></cell><cell r="D171"><v>1414</v></cell></row><row r="172"><cell r="A172" t="str"><v>BLIACU</v></cell><cell r="B172" t="str"><v>Blindia acuta</v></cell><cell r="C172" t="str"><v>Bruch & W.P. Schimper, 1846</v></cell><cell r="D172"><v>1271</v></cell></row><row r="173"><cell r="A173" t="str"><v>BLNSPX</v></cell><cell r="B173" t="str"><v>Blennothrix</v></cell><cell r="C173" t="str"><v>Kützing ex Anagnostidis & Komárek, 1988</v></cell><cell r="D173"><v>38999</v></cell></row><row r="174"><cell r="A174" t="str"><v>BLPTRI</v></cell><cell r="B174" t="str"><v>Blepharostoma trichophyllum</v></cell><cell r="C174" t="str"><v>(L.) Dumort.</v></cell><cell r="D174"><v>19531</v></cell></row><row r="175"><cell r="A175" t="str"><v>BLYCOM</v></cell><cell r="B175" t="str"><v>Blysmus compressus</v></cell><cell r="C175" t="str"><v>(L.) Panz. ex Link, 1827</v></cell><cell r="D175"><v>19532</v></cell></row><row r="176"><cell r="A176" t="str"><v>BOLMAR</v></cell><cell r="B176" t="str"><v>Bolboschoenus maritimus</v></cell><cell r="C176" t="str"><v>(L.) Palla, 1905</v></cell><cell r="D176"><v>19533</v></cell></row><row r="177"><cell r="A177" t="str"><v>BRAPLU</v></cell><cell r="B177" t="str"><v>Brachythecium plumosum</v></cell><cell r="C177" t="str"><v>(Hedw.) Schimp.</v></cell><cell r="D177"><v>1259</v></cell></row><row r="178"><cell r="A178" t="str"><v>BRARIV</v></cell><cell r="B178" t="str"><v>Brachythecium rivulare</v></cell><cell r="C178" t="str"><v>W.P. Schimper, 1853</v></cell><cell r="D178"><v>1260</v></cell></row><row r="179"><cell r="A179" t="str"><v>BRARUT</v></cell><cell r="B179" t="str"><v>Brachythecium rutabulum</v></cell><cell r="C179" t="str"><v>(Hedwig) W.P. Schimper, 1853</v></cell><cell r="D179"><v>1261</v></cell></row><row r="180"><cell r="A180" t="str"><v>BRASAL</v></cell><cell r="B180" t="str"><v>Brachythecium salebrosum</v></cell><cell r="C180" t="str"><v>(Hoffm. ex F.Weber & D.Mohr) Schimp., 1853 [nom. cons.]</v></cell><cell r="D180"><v>45832</v></cell></row><row r="181"><cell r="A181" t="str"><v>BRASPX</v></cell><cell r="B181" t="str"><v>Brachythecium</v></cell><cell r="C181" t="str"><v>W.P. Schimper, 1853</v></cell><cell r="D181"><v>1258</v></cell></row><row r="182"><cell r="A182" t="str"><v>BRCERU</v></cell><cell r="B182" t="str"><v>Brachiaria eruciformis</v></cell><cell r="C182" t="str"><v>(Sm.) Griseb., 1852</v></cell><cell r="D182"><v>19534</v></cell></row><row r="183"><cell r="A183" t="str"><v>BRHPIN</v></cell><cell r="B183" t="str"><v>Brachypodium pinnatum</v></cell><cell r="C183" t="str"><v>(L.) P.Beauv., 1812 </v></cell><cell r="D183"><v>38979</v></cell></row><row r="184"><cell r="A184" t="str"><v>BRHSYL</v></cell><cell r="B184" t="str"><v>Brachypodium sylvaticum</v></cell><cell r="C184" t="str"><v>(Huds.) P.Beauv., 1812</v></cell><cell r="D184"><v>29916</v></cell></row><row r="185"><cell r="A185" t="str"><v>BRHSYS</v></cell><cell r="B185" t="str"><v>Brachypodium sylvaticum subsp. sylvaticum</v></cell><cell r="C185" t="str"><v>(Huds.) P.Beauv.</v></cell><cell r="D185"><v>29989</v></cell></row><row r="186"><cell r="A186" t="str"><v>BRISPX</v></cell><cell r="B186" t="str"><v>Brachysira</v></cell><cell r="C186" t="str"><v>Kützing, 1836</v></cell><cell r="D186"><v>9409</v></cell></row><row r="187"><cell r="A187" t="str"><v>BRMSPX</v></cell><cell r="B187" t="str"><v>Bromus</v></cell></row><row r="187"><cell r="D187"><v>29918</v></cell></row><row r="188"><cell r="A188" t="str"><v>BROCRE</v></cell><cell r="B188" t="str"><v>Bryonia cretica</v></cell><cell r="C188" t="str"><v>L.</v></cell><cell r="D188"><v>38638</v></cell></row><row r="189"><cell r="A189" t="str"><v>BRODIO</v></cell><cell r="B189" t="str"><v>Bryonia dioica</v></cell><cell r="C189" t="str"><v>Jacq., 1774</v></cell><cell r="D189"><v>19535</v></cell></row><row r="190"><cell r="A190" t="str"><v>BRSNIG</v></cell><cell r="B190" t="str"><v>Brassica nigra</v></cell><cell r="C190" t="str"><v>(L.) W.D.J.Koch, 1833</v></cell><cell r="D190"><v>29917</v></cell></row><row r="191"><cell r="A191" t="str"><v>BRYALP</v></cell><cell r="B191" t="str"><v>Bryum alpinum</v></cell><cell r="C191" t="str"><v>Huds. ex With.</v></cell><cell r="D191"><v>19536</v></cell></row><row r="192"><cell r="A192" t="str"><v>BRYARG</v></cell><cell r="B192" t="str"><v>Bryum argenteum</v></cell><cell r="C192" t="str"><v>Hedw.</v></cell><cell r="D192"><v>19537</v></cell></row><row r="193"><cell r="A193" t="str"><v>BRYBIC</v></cell><cell r="B193" t="str"><v>Bryum bicolor</v></cell><cell r="C193" t="str"><v>Dicks.</v></cell><cell r="D193"><v>19538</v></cell></row><row r="194"><cell r="A194" t="str"><v>BRYCAP</v></cell><cell r="B194" t="str"><v>Bryum capillare</v></cell><cell r="C194" t="str"><v>Hedw.</v></cell><cell r="D194"><v>38912</v></cell></row><row r="195"><cell r="A195" t="str"><v>BRYDIC</v></cell><cell r="B195" t="str"><v>Bryum dichotomum</v></cell><cell r="C195" t="str"><v>Hedw.</v></cell><cell r="D195"><v>31522</v></cell></row><row r="196"><cell r="A196" t="str"><v>BRYDUV</v></cell><cell r="B196" t="str"><v>Bryum duvalii</v></cell><cell r="C196" t="str"><v>Voit</v></cell><cell r="D196"><v>31526</v></cell></row><row r="197"><cell r="A197" t="str"><v>BRYPAL</v></cell><cell r="B197" t="str"><v>Bryum pallens</v></cell><cell r="C197" t="str"><v>Sw. ex anon.</v></cell><cell r="D197"><v>19539</v></cell></row><row r="198"><cell r="A198" t="str"><v>BRYPAS</v></cell><cell r="B198" t="str"><v>Bryum pallescens</v></cell><cell r="C198" t="str"><v>Schleich. ex Schwägr.</v></cell><cell r="D198"><v>19540</v></cell></row><row r="199"><cell r="A199" t="str"><v>BRYPSE</v></cell><cell r="B199" t="str"><v>Bryum pseudotriquetrum</v></cell></row><row r="199"><cell r="D199"><v>1274</v></cell></row><row r="200"><cell r="A200" t="str"><v>BRYSCH</v></cell><cell r="B200" t="str"><v>Bryum schleicheri</v></cell><cell r="C200" t="str"><v>DC.</v></cell><cell r="D200"><v>19541</v></cell></row><row r="201"><cell r="A201" t="str"><v>BRYSPX</v></cell><cell r="B201" t="str"><v>Bryum</v></cell></row><row r="201"><cell r="D201"><v>1272</v></cell></row><row r="202"><cell r="A202" t="str"><v>BRYTUR</v></cell><cell r="B202" t="str"><v>Bryum turbinatum</v></cell><cell r="C202" t="str"><v>(Hedw.) Turner</v></cell><cell r="D202"><v>19542</v></cell></row><row r="203"><cell r="A203" t="str"><v>BRYWEI</v></cell><cell r="B203" t="str"><v>Bryum weigelii</v></cell><cell r="C203" t="str"><v>Spreng.</v></cell><cell r="D203"><v>19543</v></cell></row><row r="204"><cell r="A204" t="str"><v>BRZMED</v></cell><cell r="B204" t="str"><v>Briza media</v></cell><cell r="C204" t="str"><v>L., 1753</v></cell><cell r="D204"><v>45833</v></cell></row><row r="205"><cell r="A205" t="str"><v>BUDDAV</v></cell><cell r="B205" t="str"><v>Buddleja davidii</v></cell><cell r="C205" t="str"><v>Franch., 1887</v></cell><cell r="D205"><v>38639</v></cell></row><row r="206"><cell r="A206" t="str"><v>BULSPX</v></cell><cell r="B206" t="str"><v>Bulbochaete</v></cell><cell r="C206" t="str"><v>C. Agardh</v></cell><cell r="D206"><v>5956</v></cell></row><row r="207"><cell r="A207" t="str"><v>BUTUMB</v></cell><cell r="B207" t="str"><v>Butomus umbellatus</v></cell><cell r="C207" t="str"><v>L., 1753</v></cell><cell r="D207"><v>1464</v></cell></row><row r="208"><cell r="A208" t="str"><v>CAAPAL</v></cell><cell r="B208" t="str"><v>Calla palustris</v></cell><cell r="C208" t="str"><v>L., 1753</v></cell><cell r="D208"><v>1461</v></cell></row><row r="209"><cell r="A209" t="str"><v>CABCAR</v></cell><cell r="B209" t="str"><v>Cabomba caroliniana</v></cell><cell r="C209" t="str"><v>A.Gray, 1848</v></cell><cell r="D209"><v>19544</v></cell></row><row r="210"><cell r="A210" t="str"><v>CADPAR</v></cell><cell r="B210" t="str"><v>Caldesia parnassifolia</v></cell><cell r="C210" t="str"><v>(L.) Parl., 1860</v></cell><cell r="D210"><v>19546</v></cell></row><row r="211"><cell r="A211" t="str"><v>CAECUS</v></cell><cell r="B211" t="str"><v>Calliergonella cuspidata</v></cell><cell r="C211" t="str"><v>(Hedw.) Loeske</v></cell><cell r="D211"><v>1228</v></cell></row><row r="212"><cell r="A212" t="str"><v>CAGARU</v></cell><cell r="B212" t="str"><v>Calamagrostis arundinacea</v></cell><cell r="C212" t="str"><v>(L.) Roth, 1788</v></cell><cell r="D212"><v>30237</v></cell></row><row r="213"><cell r="A213" t="str"><v>CAGCAN</v></cell><cell r="B213" t="str"><v>Calamagrostis canescens</v></cell><cell r="C213" t="str"><v>(Weber) Roth, 1789</v></cell><cell r="D213"><v>19545</v></cell></row><row r="214"><cell r="A214" t="str"><v>CAGEPI</v></cell><cell r="B214" t="str"><v>Calamagrostis epigejos</v></cell><cell r="C214" t="str"><v>(L.) Roth, 1788</v></cell><cell r="D214"><v>1553</v></cell></row><row r="215"><cell r="A215" t="str"><v>CAGPSE</v></cell><cell r="B215" t="str"><v>Calamagrostis pseudophragmites</v></cell><cell r="C215" t="str"><v>(Haller f.) Koeler, 1802</v></cell><cell r="D215"><v>43364</v></cell></row><row r="216"><cell r="A216" t="str"><v>CAGSPX</v></cell><cell r="B216" t="str"><v>Calamagrostis</v></cell><cell r="C216" t="str"><v>Adans.</v></cell><cell r="D216"><v>1552</v></cell></row><row r="217"><cell r="A217" t="str"><v>CAHARA</v></cell><cell r="B217" t="str"><v>Caltha palustris subsp. araneos</v></cell></row><row r="217"><cell r="D217"><v>19561</v></cell></row><row r="218"><cell r="A218" t="str"><v>CAHMIN</v></cell><cell r="B218" t="str"><v>Caltha minor</v></cell><cell r="C218" t="str"><v>Mill., 1768</v></cell><cell r="D218"><v>1892</v></cell></row><row r="219"><cell r="A219" t="str"><v>CAHPAL</v></cell><cell r="B219" t="str"><v>Caltha palustris</v></cell><cell r="C219" t="str"><v>L., 1753</v></cell><cell r="D219"><v>1893</v></cell></row><row r="220"><cell r="A220" t="str"><v>CAHPAP</v></cell><cell r="B220" t="str"><v>Caltha palustris L. subsp. palustris</v></cell></row><row r="220"><cell r="D220"><v>30913</v></cell></row><row r="221"><cell r="A221" t="str"><v>CAICOR</v></cell><cell r="B221" t="str"><v>Calliergon cordifolium</v></cell><cell r="C221" t="str"><v>(Hedw.) Kindb.</v></cell><cell r="D221"><v>1225</v></cell></row><row r="222"><cell r="A222" t="str"><v>CAICUP</v></cell><cell r="B222" t="str"><v>Calliergon cuspidatum</v></cell></row><row r="222"><cell r="D222"><v>31521</v></cell></row><row r="223"><cell r="A223" t="str"><v>CAIGIG</v></cell><cell r="B223" t="str"><v>Calliergon giganteum</v></cell></row><row r="223"><cell r="D223"><v>1226</v></cell></row><row r="224"><cell r="A224" t="str"><v>CAISAR</v></cell><cell r="B224" t="str"><v>Calliergon sarmentosum</v></cell><cell r="C224" t="str"><v>(Wahlenb.) Kindb</v></cell><cell r="D224"><v>19547</v></cell></row><row r="225"><cell r="A225" t="str"><v>CAISPX</v></cell><cell r="B225" t="str"><v>Calliergon</v></cell></row><row r="225"><cell r="D225"><v>1224</v></cell></row><row r="226"><cell r="A226" t="str"><v>CAISTR</v></cell><cell r="B226" t="str"><v>Calliergon stramineum</v></cell><cell r="C226" t="str"><v>(Dicks. ex Brid.) Kindb.</v></cell><cell r="D226"><v>19548</v></cell></row><row r="227"><cell r="A227" t="str"><v>CALBRH</v></cell><cell r="B227" t="str"><v>Callitriche brutia var. hamulata</v></cell><cell r="C227" t="str"><v>(Kütz. ex W.D.J.Koch) Lansdown, 2006</v></cell><cell r="D227"><v>30912</v></cell></row><row r="228"><cell r="A228" t="str"><v>CALBRU</v></cell><cell r="B228" t="str"><v>Callitriche brutia</v></cell><cell r="C228" t="str"><v>Petagna, 1787</v></cell><cell r="D228"><v>1697</v></cell></row><row r="229"><cell r="A229" t="str"><v>CALCOP</v></cell><cell r="B229" t="str"><v>Callitriche cophocarpa</v></cell><cell r="C229" t="str"><v>Sendtn., 1854</v></cell><cell r="D229"><v>19549</v></cell></row><row r="230"><cell r="A230" t="str"><v>CALCRI</v></cell><cell r="B230" t="str"><v>Callitriche cribrosa</v></cell></row><row r="230"><cell r="D230"><v>19550</v></cell></row><row r="231"><cell r="A231" t="str"><v>CALHAM</v></cell><cell r="B231" t="str"><v>Callitriche hamulata</v></cell><cell r="C231" t="str"><v>Kütz. ex W.D.J.Koch, 1837</v></cell><cell r="D231"><v>1698</v></cell></row><row r="232"><cell r="A232" t="str"><v>CALHER</v></cell><cell r="B232" t="str"><v>Callitriche hermaphrodita</v></cell><cell r="C232" t="str"><v>L., 1755</v></cell><cell r="D232"><v>19551</v></cell></row><row r="233"><cell r="A233" t="str"><v>CALHRM</v></cell><cell r="B233" t="str"><v>Callitriche hermaphroditica</v></cell><cell r="C233" t="str"><v>L.</v></cell><cell r="D233"><v>1699</v></cell></row><row r="234"><cell r="A234" t="str"><v>CALLEN</v></cell><cell r="B234" t="str"><v>Callitriche lenisulca</v></cell><cell r="C234" t="str"><v>Clavaud, 1890 </v></cell><cell r="D234"><v>19554</v></cell></row><row r="235"><cell r="A235" t="str"><v>CALLUS</v></cell><cell r="B235" t="str"><v>Callitriche lusitanica</v></cell></row><row r="235"><cell r="D235"><v>19555</v></cell></row><row r="236"><cell r="A236" t="str"><v>CALMAC</v></cell><cell r="B236" t="str"><v>Callitriche hermaphroditica var. macrocarpa</v></cell></row><row r="236"><cell r="D236"><v>19553</v></cell></row><row r="237"><cell r="A237" t="str"><v>CALMIC</v></cell><cell r="B237" t="str"><v>Callitriche hermaphroditica var. microcarpa</v></cell></row><row r="237"><cell r="D237"><v>19552</v></cell></row><row r="238"><cell r="A238" t="str"><v>CALOBT</v></cell><cell r="B238" t="str"><v>Callitriche obtusangula</v></cell><cell r="C238" t="str"><v>Le Gall, 1852</v></cell><cell r="D238"><v>1700</v></cell></row><row r="239"><cell r="A239" t="str"><v>CALPAL</v></cell><cell r="B239" t="str"><v>Callitriche palustris</v></cell><cell r="C239" t="str"><v>L., 1753</v></cell><cell r="D239"><v>1701</v></cell></row><row r="240"><cell r="A240" t="str"><v>CALPLA</v></cell><cell r="B240" t="str"><v>Callitriche platycarpa</v></cell><cell r="C240" t="str"><v>Kütz., 1842</v></cell><cell r="D240"><v>1702</v></cell></row><row r="241"><cell r="A241" t="str"><v>CALPUL</v></cell><cell r="B241" t="str"><v>Callitriche pulchra</v></cell></row><row r="241"><cell r="D241"><v>19556</v></cell></row><row r="242"><cell r="A242" t="str"><v>CALREG</v></cell><cell r="B242" t="str"><v>Callitriche regis-jubae</v></cell></row><row r="242"><cell r="D242"><v>19557</v></cell></row><row r="243"><cell r="A243" t="str"><v>CALSPX</v></cell><cell r="B243" t="str"><v>Callitriche</v></cell></row><row r="243"><cell r="D243"><v>1696</v></cell></row><row r="244"><cell r="A244" t="str"><v>CALSTA</v></cell><cell r="B244" t="str"><v>Callitriche stagnalis</v></cell><cell r="C244" t="str"><v>Scop., 1772</v></cell><cell r="D244"><v>1703</v></cell></row><row r="245"><cell r="A245" t="str"><v>CALTRF</v></cell><cell r="B245" t="str"><v>Callitriche truncata subsp. fimbriata</v></cell></row><row r="245"><cell r="D245"><v>19558</v></cell></row><row r="246"><cell r="A246" t="str"><v>CALTRO</v></cell><cell r="B246" t="str"><v>Callitriche truncata subsp. occidentalis</v></cell></row><row r="246"><cell r="D246"><v>19559</v></cell></row><row r="247"><cell r="A247" t="str"><v>CALTRU</v></cell><cell r="B247" t="str"><v>Callitriche truncata</v></cell><cell r="C247" t="str"><v>Guss., 1826</v></cell><cell r="D247"><v>1704</v></cell></row><row r="248"><cell r="A248" t="str"><v>CALXVI</v></cell><cell r="B248" t="str"><v>Callitriche x vigens</v></cell></row><row r="248"><cell r="D248"><v>19560</v></cell></row><row r="249"><cell r="A249" t="str"><v>CAMAMA</v></cell><cell r="B249" t="str"><v>Cardamine amara</v></cell><cell r="C249" t="str"><v>L., 1753</v></cell><cell r="D249"><v>1758</v></cell></row><row r="250"><cell r="A250" t="str"><v>CAMFLE</v></cell><cell r="B250" t="str"><v>Cardamine flexuosa</v></cell><cell r="C250" t="str"><v>With., 1796</v></cell><cell r="D250"><v>19565</v></cell></row><row r="251"><cell r="A251" t="str"><v>CAMHIR</v></cell><cell r="B251" t="str"><v>Cardamine hirsuta</v></cell><cell r="C251" t="str"><v>L., 1753</v></cell><cell r="D251"><v>1759</v></cell></row><row r="252"><cell r="A252" t="str"><v>CAMLAT</v></cell><cell r="B252" t="str"><v>Cardamine latifolia</v></cell></row><row r="252"><cell r="D252"><v>19566</v></cell></row><row r="253"><cell r="A253" t="str"><v>CAMPRA</v></cell><cell r="B253" t="str"><v>Cardamine pratensis</v></cell><cell r="C253" t="str"><v>L., 1753</v></cell><cell r="D253"><v>1760</v></cell></row><row r="254"><cell r="A254" t="str"><v>CAMRAP</v></cell><cell r="B254" t="str"><v>Cardamine raphanifolia</v></cell><cell r="C254" t="str"><v>Pourr., 1788</v></cell><cell r="D254"><v>31520</v></cell></row><row r="255"><cell r="A255" t="str"><v>CAMRAR</v></cell><cell r="B255" t="str"><v>Cardamine raphanifolia subsp. raphanifolia</v></cell><cell r="C255" t="str"><v>Pourr.</v></cell><cell r="D255"><v>31541</v></cell></row><row r="256"><cell r="A256" t="str"><v>CAMRES</v></cell><cell r="B256" t="str"><v>Cardamine resedifolia</v></cell><cell r="C256" t="str"><v>L., 1753</v></cell><cell r="D256"><v>19567</v></cell></row><row r="257"><cell r="A257" t="str"><v>CAMSPX</v></cell><cell r="B257" t="str"><v>Cardamine</v></cell></row><row r="257"><cell r="D257"><v>1757</v></cell></row><row r="258"><cell r="A258" t="str"><v>CANTRA</v></cell><cell r="B258" t="str"><v>Campanula trachelium</v></cell><cell r="C258" t="str"><v>L., 1753</v></cell><cell r="D258"><v>45834</v></cell></row><row r="259"><cell r="A259" t="str"><v>CAOSPX</v></cell><cell r="B259" t="str"><v>Calothrix</v></cell><cell r="C259" t="str"><v>C.Agardh ex Bornet & Flahault, 1886</v></cell><cell r="D259"><v>6294</v></cell></row><row r="260"><cell r="A260" t="str"><v>CAPSTE</v></cell><cell r="B260" t="str"><v>Campylium stellatum</v></cell></row><row r="260"><cell r="D260"><v>1230</v></cell></row><row r="261"><cell r="A261" t="str"><v>CARACT</v></cell><cell r="B261" t="str"><v>Carex acutiformis</v></cell><cell r="C261" t="str"><v>Ehrh., 1789</v></cell><cell r="D261"><v>1468</v></cell></row><row r="262"><cell r="A262" t="str"><v>CARACU</v></cell><cell r="B262" t="str"><v>Carex acuta</v></cell><cell r="C262" t="str"><v>L., 1753</v></cell><cell r="D262"><v>1467</v></cell></row><row r="263"><cell r="A263" t="str"><v>CARAQU</v></cell><cell r="B263" t="str"><v>Carex aquatilis</v></cell><cell r="C263" t="str"><v>Wahlenberg</v></cell><cell r="D263"><v>1469</v></cell></row><row r="264"><cell r="A264" t="str"><v>CARBIC</v></cell><cell r="B264" t="str"><v>Carex bicolor</v></cell><cell r="C264" t="str"><v>All., 1785</v></cell><cell r="D264"><v>29831</v></cell></row><row r="265"><cell r="A265" t="str"><v>CARBOH</v></cell><cell r="B265" t="str"><v>Carex bohemica</v></cell><cell r="C265" t="str"><v>Schreb., 1772</v></cell><cell r="D265"><v>29969</v></cell></row><row r="266"><cell r="A266" t="str"><v>CARBRA</v></cell><cell r="B266" t="str"><v>Carex brachystachys</v></cell><cell r="C266" t="str"><v>Schrank, 1789</v></cell><cell r="D266"><v>38360</v></cell></row><row r="267"><cell r="A267" t="str"><v>CARBUE</v></cell><cell r="B267" t="str"><v>Carex buekii</v></cell></row><row r="267"><cell r="D267"><v>19568</v></cell></row><row r="268"><cell r="A268" t="str"><v>CARCAN</v></cell><cell r="B268" t="str"><v>Carex canescens</v></cell></row><row r="268"><cell r="D268"><v>19569</v></cell></row><row r="269"><cell r="A269" t="str"><v>CARCUC</v></cell><cell r="B269" t="str"><v>Carex cuprina var. cuprina</v></cell><cell r="C269" t="str"><v>(Sandor ex Heuff.) Nendtv. ex A.Kern.</v></cell><cell r="D269"><v>30064</v></cell></row><row r="270"><cell r="A270" t="str"><v>CARCUP</v></cell><cell r="B270" t="str"><v>Carex cuprina</v></cell><cell r="C270" t="str"><v>(Sandor ex Heuff.) Nendtv. ex A.Kern., 1863</v></cell><cell r="D270"><v>31525</v></cell></row><row r="271"><cell r="A271" t="str"><v>CARCUR</v></cell><cell r="B271" t="str"><v>Carex curta</v></cell><cell r="C271" t="str"><v>Gooden., 1794</v></cell><cell r="D271"><v>1471</v></cell></row><row r="272"><cell r="A272" t="str"><v>CARDAV</v></cell><cell r="B272" t="str"><v>Carex davalliana</v></cell><cell r="C272" t="str"><v>Sm., 1800</v></cell><cell r="D272"><v>29830</v></cell></row><row r="273"><cell r="A273" t="str"><v>CARDEM</v></cell><cell r="B273" t="str"><v>Carex demissa</v></cell><cell r="C273" t="str"><v>Vahl ex Hartm., 1808</v></cell><cell r="D273"><v>1472</v></cell></row><row r="274"><cell r="A274" t="str"><v>CARDIA</v></cell><cell r="B274" t="str"><v>Carex diandra</v></cell><cell r="C274" t="str"><v>Schrank, 1781</v></cell><cell r="D274"><v>19570</v></cell></row><row r="275"><cell r="A275" t="str"><v>CARDIS</v></cell><cell r="B275" t="str"><v>Carex disticha</v></cell><cell r="C275" t="str"><v>Huds., 1762</v></cell><cell r="D275"><v>1473</v></cell></row><row r="276"><cell r="A276" t="str"><v>CARECH</v></cell><cell r="B276" t="str"><v>Carex echinata</v></cell><cell r="C276" t="str"><v>Murray, 1770</v></cell><cell r="D276"><v>1474</v></cell></row><row r="277"><cell r="A277" t="str"><v>CARELA</v></cell><cell r="B277" t="str"><v>Carex elata</v></cell><cell r="C277" t="str"><v>All., 1785</v></cell><cell r="D277"><v>1475</v></cell></row><row r="278"><cell r="A278" t="str"><v>CARELO</v></cell><cell r="B278" t="str"><v>Carex elongata</v></cell><cell r="C278" t="str"><v>L., 1753</v></cell><cell r="D278"><v>19571</v></cell></row><row r="279"><cell r="A279" t="str"><v>CARERI</v></cell><cell r="B279" t="str"><v>Carex ericetorum</v></cell><cell r="C279" t="str"><v>Pollich, 1777</v></cell><cell r="D279"><v>38640</v></cell></row><row r="280"><cell r="A280" t="str"><v>CARFLA</v></cell><cell r="B280" t="str"><v>Carex flava</v></cell><cell r="C280" t="str"><v>L., 1753</v></cell><cell r="D280"><v>1477</v></cell></row><row r="281"><cell r="A281" t="str"><v>CARFLC</v></cell><cell r="B281" t="str"><v>Carex flacca</v></cell><cell r="C281" t="str"><v>Schreb., 1771</v></cell><cell r="D281"><v>19572</v></cell></row><row r="282"><cell r="A282" t="str"><v>CARFLF</v></cell><cell r="B282" t="str"><v>Carex flacca subsp. flacca</v></cell><cell r="C282" t="str"><v>Schreb., 1771</v></cell><cell r="D282"><v>38503</v></cell></row><row r="283"><cell r="A283" t="str"><v>CARFLS</v></cell><cell r="B283" t="str"><v>Carex flacca subsp. serrulata</v></cell><cell r="C283" t="str"><v>(Biv.) Greuter, 1967</v></cell><cell r="D283"><v>37085</v></cell></row><row r="284"><cell r="A284" t="str"><v>CARFRI</v></cell><cell r="B284" t="str"><v>Carex frigida</v></cell><cell r="C284" t="str"><v>All., 1785</v></cell><cell r="D284"><v>29829</v></cell></row><row r="285"><cell r="A285" t="str"><v>CARGRA</v></cell><cell r="B285" t="str"><v>Carex gracilis</v></cell><cell r="C285" t="str"><v>Curtis, 1786</v></cell><cell r="D285"><v>31524</v></cell></row><row r="286"><cell r="A286" t="str"><v>CARHAL</v></cell><cell r="B286" t="str"><v>Carex halophila</v></cell></row><row r="286"><cell r="D286"><v>19573</v></cell></row><row r="287"><cell r="A287" t="str"><v>CARHIR</v></cell><cell r="B287" t="str"><v>Carex hirta</v></cell><cell r="C287" t="str"><v>L., 1753</v></cell><cell r="D287"><v>1478</v></cell></row><row r="288"><cell r="A288" t="str"><v>CARHIS</v></cell><cell r="B288" t="str"><v>Carex hispida</v></cell><cell r="C288" t="str"><v>Willd., 1801</v></cell><cell r="D288"><v>38356</v></cell></row><row r="289"><cell r="A289" t="str"><v>CARHOS</v></cell><cell r="B289" t="str"><v>Carex hostiana</v></cell><cell r="C289" t="str"><v>DC., 1813</v></cell><cell r="D289"><v>19574</v></cell></row><row r="290"><cell r="A290" t="str"><v>CARLAS</v></cell><cell r="B290" t="str"><v>Carex lasiocarpa</v></cell><cell r="C290" t="str"><v>Ehrh., 1784</v></cell><cell r="D290"><v>19575</v></cell></row><row r="291"><cell r="A291" t="str"><v>CARLEO</v></cell><cell r="B291" t="str"><v>Carex leporina</v></cell><cell r="C291" t="str"><v>L., 1753</v></cell><cell r="D291"><v>45899</v></cell></row><row r="292"><cell r="A292" t="str"><v>CARLEP</v></cell><cell r="B292" t="str"><v>Carex lepidocarpa</v></cell><cell r="C292" t="str"><v>Tausch, 1834</v></cell><cell r="D292"><v>19576</v></cell></row><row r="293"><cell r="A293" t="str"><v>CARLIM</v></cell><cell r="B293" t="str"><v>Carex limosa</v></cell><cell r="C293" t="str"><v>L., 1753</v></cell><cell r="D293"><v>19577</v></cell></row><row r="294"><cell r="A294" t="str"><v>CARMIC</v></cell><cell r="B294" t="str"><v>Carex microcarpa</v></cell><cell r="C294" t="str"><v>Bertol. ex Moris, 1827</v></cell><cell r="D294"><v>35488</v></cell></row><row r="295"><cell r="A295" t="str"><v>CARMON</v></cell><cell r="B295" t="str"><v>Carex montana</v></cell><cell r="C295" t="str"><v>L., 1753</v></cell><cell r="D295"><v>38357</v></cell></row><row r="296"><cell r="A296" t="str"><v>CARNIG</v></cell><cell r="B296" t="str"><v>Carex nigra</v></cell><cell r="C296" t="str"><v>(L.) Reichard, 1778</v></cell><cell r="D296"><v>1480</v></cell></row><row r="297"><cell r="A297" t="str"><v>CAROTO</v></cell><cell r="B297" t="str"><v>Carex otrubae var. otrubae</v></cell><cell r="C297" t="str"><v>Podp., 1922</v></cell><cell r="D297"><v>45909</v></cell></row><row r="298"><cell r="A298" t="str"><v>CAROTR</v></cell><cell r="B298" t="str"><v>Carex otrubae</v></cell><cell r="C298" t="str"><v>Podp., 1922</v></cell><cell r="D298"><v>1481</v></cell></row><row r="299"><cell r="A299" t="str"><v>CAROVA</v></cell><cell r="B299" t="str"><v>Carex ovalis</v></cell><cell r="C299" t="str"><v>Gooden., 1794</v></cell><cell r="D299"><v>1482</v></cell></row><row r="300"><cell r="A300" t="str"><v>CARPAA</v></cell><cell r="B300" t="str"><v>Carex pairae</v></cell><cell r="C300" t="str"><v>F.W. Schultz, 1868 </v></cell><cell r="D300"><v>38641</v></cell></row><row r="301"><cell r="A301" t="str"><v>CARPAI</v></cell><cell r="B301" t="str"><v>Carex panicea</v></cell><cell r="C301" t="str"><v>L., 1753</v></cell><cell r="D301"><v>1483</v></cell></row><row r="302"><cell r="A302" t="str"><v>CARPAN</v></cell><cell r="B302" t="str"><v>Carex paniculata</v></cell><cell r="C302" t="str"><v>L., 1755</v></cell><cell r="D302"><v>1484</v></cell></row><row r="303"><cell r="A303" t="str"><v>CARPAR</v></cell><cell r="B303" t="str"><v>Carex parviflora</v></cell><cell r="C303" t="str"><v>Host, 1801</v></cell><cell r="D303"><v>38359</v></cell></row><row r="304"><cell r="A304" t="str"><v>CARPEN</v></cell><cell r="B304" t="str"><v>Carex pendula</v></cell><cell r="C304" t="str"><v>Huds., 1762</v></cell><cell r="D304"><v>1485</v></cell></row><row r="305"><cell r="A305" t="str"><v>CARPSE</v></cell><cell r="B305" t="str"><v>Carex pseudocyperus</v></cell><cell r="C305" t="str"><v>L., 1753</v></cell><cell r="D305"><v>1486</v></cell></row><row r="306"><cell r="A306" t="str"><v>CARREM</v></cell><cell r="B306" t="str"><v>Carex remota</v></cell><cell r="C306" t="str"><v>L., 1755</v></cell><cell r="D306"><v>1488</v></cell></row><row r="307"><cell r="A307" t="str"><v>CARRIP</v></cell><cell r="B307" t="str"><v>Carex riparia</v></cell><cell r="C307" t="str"><v>Curtis, 1783</v></cell><cell r="D307"><v>1489</v></cell></row><row r="308"><cell r="A308" t="str"><v>CARROS</v></cell><cell r="B308" t="str"><v>Carex rostrata</v></cell><cell r="C308" t="str"><v>Stokes, 1787</v></cell><cell r="D308"><v>1490</v></cell></row><row r="309"><cell r="A309" t="str"><v>CARSEM</v></cell><cell r="B309" t="str"><v>Carex sempervirens</v></cell><cell r="C309" t="str"><v>Vill., 1787</v></cell><cell r="D309"><v>29828</v></cell></row><row r="310"><cell r="A310" t="str"><v>CARSPI</v></cell><cell r="B310" t="str"><v>Carex spicata</v></cell><cell r="C310" t="str"><v>Huds., 1762</v></cell><cell r="D310"><v>19578</v></cell></row><row r="311"><cell r="A311" t="str"><v>CARSPX</v></cell><cell r="B311" t="str"><v>Carex</v></cell></row><row r="311"><cell r="D311"><v>1466</v></cell></row><row r="312"><cell r="A312" t="str"><v>CARSTR</v></cell><cell r="B312" t="str"><v>Carex strigosa</v></cell><cell r="C312" t="str"><v>Huds., 1778</v></cell><cell r="D312"><v>19579</v></cell></row><row r="313"><cell r="A313" t="str"><v>CARSYL</v></cell><cell r="B313" t="str"><v>Carex sylvatica</v></cell><cell r="C313" t="str"><v>Huds., 1762</v></cell><cell r="D313"><v>32251</v></cell></row><row r="314"><cell r="A314" t="str"><v>CARTRI</v></cell><cell r="B314" t="str"><v>Carex trinervis</v></cell><cell r="C314" t="str"><v>Degl. ex Loisel., 1807</v></cell><cell r="D314"><v>29974</v></cell></row><row r="315"><cell r="A315" t="str"><v>CARVES</v></cell><cell r="B315" t="str"><v>Carex vesicaria</v></cell><cell r="C315" t="str"><v>L., 1753</v></cell><cell r="D315"><v>1491</v></cell></row><row r="316"><cell r="A316" t="str"><v>CARVIE</v></cell><cell r="B316" t="str"><v>Carex viridula var. elatior</v></cell><cell r="C316" t="str"><v>(Schltdl.) Crins, 1989</v></cell><cell r="D316"><v>30063</v></cell></row><row r="317"><cell r="A317" t="str"><v>CARVII</v></cell><cell r="B317" t="str"><v>Carex viridula var. viridula</v></cell></row><row r="317"><cell r="D317"><v>38643</v></cell></row><row r="318"><cell r="A318" t="str"><v>CARVIO</v></cell><cell r="B318" t="str"><v>Carex viridula subsp. oedocarpa</v></cell><cell r="C318" t="str"><v>(Andersson) B.Schmid, 1983</v></cell><cell r="D318"><v>19580</v></cell></row><row r="319"><cell r="A319" t="str"><v>CARVIR</v></cell><cell r="B319" t="str"><v>Carex viridula</v></cell><cell r="C319" t="str"><v>Michx., 1803</v></cell><cell r="D319"><v>10235</v></cell></row><row r="320"><cell r="A320" t="str"><v>CARVIV</v></cell><cell r="B320" t="str"><v>Carex viridula subsp. viridula</v></cell></row><row r="320"><cell r="D320"><v>38642</v></cell></row><row r="321"><cell r="A321" t="str"><v>CARVUL</v></cell><cell r="B321" t="str"><v>Carex vulpina</v></cell><cell r="C321" t="str"><v>L., 1753</v></cell><cell r="D321"><v>19581</v></cell></row><row r="322"><cell r="A322" t="str"><v>CASSEP</v></cell><cell r="B322" t="str"><v>Calystegia sepium</v></cell><cell r="C322" t="str"><v>(L.) R.Br., 1810</v></cell><cell r="D322"><v>1731</v></cell></row><row r="323"><cell r="A323" t="str"><v>CASSES</v></cell><cell r="B323" t="str"><v>Calystegia sepium subsp. silvatica</v></cell><cell r="C323" t="str"><v>(Kit.) Batt., 1890</v></cell><cell r="D323"><v>29967</v></cell></row><row r="324"><cell r="A324" t="str"><v>CASSIL</v></cell><cell r="B324" t="str"><v>Calystegia silvatica</v></cell><cell r="C324" t="str"><v>(Kit.) Griseb., 1844</v></cell><cell r="D324"><v>29966</v></cell></row><row r="325"><cell r="A325" t="str"><v>CATAQU</v></cell><cell r="B325" t="str"><v>Catabrosa aquatica</v></cell><cell r="C325" t="str"><v>(L.) P.Beauv., 1812</v></cell><cell r="D325"><v>1555</v></cell></row><row r="326"><cell r="A326" t="str"><v>CAUVER</v></cell><cell r="B326" t="str"><v>Carum verticillatum</v></cell><cell r="C326" t="str"><v>(L.) W.D.J.Koch, 1824</v></cell><cell r="D326"><v>1979</v></cell></row><row r="327"><cell r="A327" t="str"><v>CAYARG</v></cell><cell r="B327" t="str"><v>Calypogeia arguta</v></cell><cell r="C327" t="str"><v>Nees et Mont.</v></cell><cell r="D327"><v>19562</v></cell></row><row r="328"><cell r="A328" t="str"><v>CAYFIS</v></cell><cell r="B328" t="str"><v>Calypogeia fissa</v></cell><cell r="C328" t="str"><v>(L.) Raddi</v></cell><cell r="D328"><v>19563</v></cell></row><row r="329"><cell r="A329" t="str"><v>CAYSPX</v></cell><cell r="B329" t="str"><v>Calypogeia</v></cell><cell r="C329" t="str"><v>Raddi </v></cell><cell r="D329"><v>19564</v></cell></row><row r="330"><cell r="A330" t="str"><v>CBANOT</v></cell><cell r="B330" t="str"><v>Cyanobacterium notatum</v></cell><cell r="C330" t="str"><v>(Skuja) Komárek, Kopecký & Cepák, 1999</v></cell><cell r="D330"><v>30005</v></cell></row><row r="331"><cell r="A331" t="str"><v>CCMORB</v></cell><cell r="B331" t="str"><v>Coccomonas orbicularis</v></cell><cell r="C331" t="str"><v>F.Stein, 1927</v></cell><cell r="D331"><v>24402</v></cell></row><row r="332"><cell r="A332" t="str"><v>CCMSPX</v></cell><cell r="B332" t="str"><v>Coccomonas</v></cell><cell r="C332" t="str"><v>Stein, 1878</v></cell><cell r="D332"><v>24403</v></cell></row><row r="333"><cell r="A333" t="str"><v>CDMANN</v></cell><cell r="B333" t="str"><v>Codomonas annulata</v></cell><cell r="C333" t="str"><v>Lackey, 1939</v></cell><cell r="D333"><v>24404</v></cell></row><row r="334"><cell r="A334" t="str"><v>CDMSPX</v></cell><cell r="B334" t="str"><v>Codomonas</v></cell><cell r="C334" t="str"><v>Lackey, 1939</v></cell><cell r="D334"><v>24405</v></cell></row><row r="335"><cell r="A335" t="str"><v>CEATHA</v></cell><cell r="B335" t="str"><v>Ceratopteris thalictroides</v></cell><cell r="C335" t="str"><v>(C. Linnaeus) A.T. Brongniart</v></cell><cell r="D335"><v>19584</v></cell></row><row r="336"><cell r="A336" t="str"><v>CENDEC</v></cell><cell r="B336" t="str"><v>Centaurea decipiens</v></cell><cell r="C336" t="str"><v>Thuill., 1799</v></cell><cell r="D336"><v>45837</v></cell></row><row r="337"><cell r="A337" t="str"><v>CENERY</v></cell><cell r="B337" t="str"><v>Centaurium erythraea</v></cell><cell r="C337" t="str"><v>Rafn, 1800</v></cell><cell r="D337"><v>45838</v></cell></row><row r="338"><cell r="A338" t="str"><v>CENPUL</v></cell><cell r="B338" t="str"><v>Centaurium pulchellum</v></cell><cell r="C338" t="str"><v>(Sw.) Druce, 1898</v></cell><cell r="D338"><v>29979</v></cell></row><row r="339"><cell r="A339" t="str"><v>CENSPX</v></cell><cell r="B339" t="str"><v>Centaurea</v></cell><cell r="C339" t="str"><v>L., 1753</v></cell><cell r="D339"><v>45792</v></cell></row><row r="340"><cell r="A340" t="str"><v>CERDEA</v></cell><cell r="B340" t="str"><v>Ceratophyllum demersum var. apiculatum</v></cell><cell r="C340" t="str"><v>(Cham.) Asch., 1860</v></cell><cell r="D340"><v>19582</v></cell></row><row r="341"><cell r="A341" t="str"><v>CERDED</v></cell><cell r="B341" t="str"><v>Ceratophyllum demersum subsp. demersum</v></cell><cell r="C341" t="str"><v>L.</v></cell><cell r="D341"><v>29990</v></cell></row><row r="342"><cell r="A342" t="str"><v>CERDEI</v></cell><cell r="B342" t="str"><v>Ceratophyllum demersum var. inerme</v></cell><cell r="C342" t="str"><v>Gay ex R.R.Sm., 1983</v></cell><cell r="D342"><v>31596</v></cell></row><row r="343"><cell r="A343" t="str"><v>CERDEM</v></cell><cell r="B343" t="str"><v>Ceratophyllum demersum</v></cell><cell r="C343" t="str"><v>L., 1753</v></cell><cell r="D343"><v>1717</v></cell></row><row r="344"><cell r="A344" t="str"><v>CERMUR</v></cell><cell r="B344" t="str"><v>Ceratophyllum muricatum</v></cell><cell r="C344" t="str"><v>Cham., 1829</v></cell><cell r="D344"><v>31540</v></cell></row><row r="345"><cell r="A345" t="str"><v>CERPLA</v></cell><cell r="B345" t="str"><v>Ceratophyllum platyacanthum</v></cell><cell r="C345" t="str"><v>Cham., 1829</v></cell><cell r="D345"><v>19583</v></cell></row><row r="346"><cell r="A346" t="str"><v>CERSPX</v></cell><cell r="B346" t="str"><v>Ceratophyllum</v></cell></row><row r="346"><cell r="D346"><v>1716</v></cell></row><row r="347"><cell r="A347" t="str"><v>CERSUB</v></cell><cell r="B347" t="str"><v>Ceratophyllum submersum</v></cell><cell r="C347" t="str"><v>L., 1763</v></cell><cell r="D347"><v>1718</v></cell></row><row r="348"><cell r="A348" t="str"><v>CESAQU</v></cell><cell r="B348" t="str"><v>Cerastium aquaticum</v></cell><cell r="C348" t="str"><v>L., 1753</v></cell><cell r="D348"><v>29920</v></cell></row><row r="349"><cell r="A349" t="str"><v>CETROT</v></cell><cell r="B349" t="str"><v>Centritractus rotundatus</v></cell><cell r="C349" t="str"><v>Pascher, 1939</v></cell><cell r="D349"><v>24392</v></cell></row><row r="350"><cell r="A350" t="str"><v>CHAACU</v></cell><cell r="B350" t="str"><v>Chara aculeolata</v></cell><cell r="C350" t="str"><v>Kützing, 1843</v></cell><cell r="D350"><v>5252</v></cell></row><row r="351"><cell r="A351" t="str"><v>CHAASP</v></cell><cell r="B351" t="str"><v>Chara aspera</v></cell><cell r="C351" t="str"><v>Willdenow, 1809</v></cell><cell r="D351"><v>5253</v></cell></row><row r="352"><cell r="A352" t="str"><v>CHABRA</v></cell><cell r="B352" t="str"><v>Chara braunii</v></cell><cell r="C352" t="str"><v>C.C.Gmelin, 1826</v></cell><cell r="D352"><v>5254</v></cell></row><row r="353"><cell r="A353" t="str"><v>CHACAN</v></cell><cell r="B353" t="str"><v>Chara canescens</v></cell><cell r="C353" t="str"><v>Loiseleur, 1810</v></cell><cell r="D353"><v>5255</v></cell></row><row r="354"><cell r="A354" t="str"><v>CHACOH</v></cell><cell r="B354" t="str"><v>Chara contraria var. hispidula</v></cell><cell r="C354" t="str"><v>A.Braun, 1847</v></cell><cell r="D354"><v>45840</v></cell></row><row r="355"><cell r="A355" t="str"><v>CHACON</v></cell><cell r="B355" t="str"><v>Chara contraria</v></cell><cell r="C355" t="str"><v>A.Braun ex Kützing, 1845</v></cell><cell r="D355"><v>5256</v></cell></row><row r="356"><cell r="A356" t="str"><v>CHAFAG</v></cell><cell r="B356" t="str"><v>Chara fragilis</v></cell><cell r="C356" t="str"><v>Desvaux</v></cell><cell r="D356"><v>25557</v></cell></row><row r="357"><cell r="A357" t="str"><v>CHAFRA</v></cell><cell r="B357" t="str"><v>Chara fragifera</v></cell><cell r="C357" t="str"><v>Durieu, 1859</v></cell><cell r="D357"><v>19399</v></cell></row><row r="358"><cell r="A358" t="str"><v>CHAGLO</v></cell><cell r="B358" t="str"><v>Chara globularis</v></cell><cell r="C358" t="str"><v>J.L.Thuiller, 1799</v></cell><cell r="D358"><v>5257</v></cell></row><row r="359"><cell r="A359" t="str"><v>CHAGYM</v></cell><cell r="B359" t="str"><v>Chara gymnophylla</v></cell><cell r="C359" t="str"><v>A.Braun, 1835</v></cell><cell r="D359"><v>25559</v></cell></row><row r="360"><cell r="A360" t="str"><v>CHAHIM</v></cell><cell r="B360" t="str"><v>Chara hispida var. major</v></cell></row><row r="360"><cell r="D360"><v>19587</v></cell></row><row r="361"><cell r="A361" t="str"><v>CHAHIS</v></cell><cell r="B361" t="str"><v>Chara hispida</v></cell><cell r="C361" t="str"><v>Linnaeus, 1753</v></cell><cell r="D361"><v>5258</v></cell></row><row r="362"><cell r="A362" t="str"><v>CHAINT</v></cell><cell r="B362" t="str"><v>Chara intermedia</v></cell><cell r="C362" t="str"><v>A.Braun, 1859</v></cell><cell r="D362"><v>5259</v></cell></row><row r="363"><cell r="A363" t="str"><v>CHARUD</v></cell><cell r="B363" t="str"><v>Chara rudis</v></cell><cell r="C363" t="str"><v>(A.Braun) Leonhardi, 1864</v></cell><cell r="D363"><v>42669</v></cell></row><row r="364"><cell r="A364" t="str"><v>CHASPX</v></cell><cell r="B364" t="str"><v>Chara</v></cell><cell r="C364" t="str"><v>Linnaeus, 1753</v></cell><cell r="D364"><v>1121</v></cell></row><row r="365"><cell r="A365" t="str"><v>CHASTJ</v></cell><cell r="B365" t="str"><v>Chara strigosa f. jurensis</v></cell><cell r="C365" t="str"><v>F. Hy, 1913</v></cell><cell r="D365"><v>38644</v></cell></row><row r="366"><cell r="A366" t="str"><v>CHASTR</v></cell><cell r="B366" t="str"><v>Chara strigosa</v></cell></row><row r="366"><cell r="D366"><v>19588</v></cell></row><row r="367"><cell r="A367" t="str"><v>CHATOM</v></cell><cell r="B367" t="str"><v>Chara tomentosa</v></cell><cell r="C367" t="str"><v>Linnaeus, 1753</v></cell><cell r="D367"><v>19589</v></cell></row><row r="368"><cell r="A368" t="str"><v>CHAVIR</v></cell><cell r="B368" t="str"><v>Chara virgata</v></cell><cell r="C368" t="str"><v>Kützing, 1834</v></cell><cell r="D368"><v>19590</v></cell></row><row r="369"><cell r="A369" t="str"><v>CHAVUG</v></cell><cell r="B369" t="str"><v>Chara vulgaris var. gymnophylla</v></cell><cell r="C369" t="str"><v>(A. Braun) C.F. Nyman, 1884</v></cell><cell r="D369"><v>5262</v></cell></row><row r="370"><cell r="A370" t="str"><v>CHAVUH</v></cell><cell r="B370" t="str"><v>Chara vulgaris var. hispidula</v></cell><cell r="C370" t="str"><v>(A.Braun) J.A.Moore, 1986</v></cell><cell r="D370"><v>45896</v></cell></row><row r="371"><cell r="A371" t="str"><v>CHAVUL</v></cell><cell r="B371" t="str"><v>Chara vulgaris</v></cell><cell r="C371" t="str"><v>Linnaeus, 1753</v></cell><cell r="D371"><v>5261</v></cell></row><row r="372"><cell r="A372" t="str"><v>CHAVUN</v></cell><cell r="B372" t="str"><v>Chara vulgaris f. longibracteata</v></cell><cell r="C372" t="str"><v>(Kützing) H. Groves & J. Groves, 1880</v></cell><cell r="D372"><v>38504</v></cell></row><row r="373"><cell r="A373" t="str"><v>CHAVUO</v></cell><cell r="B373" t="str"><v>Chara vulgaris var. longibracteata</v></cell><cell r="C373" t="str"><v>(Kuetz.) J. Gr. & B. w.</v></cell><cell r="D373"><v>19591</v></cell></row><row r="374"><cell r="A374" t="str"><v>CHAVUP</v></cell><cell r="B374" t="str"><v>Chara vulgaris var. papillata</v></cell><cell r="C374" t="str"><v>Wallroth</v></cell><cell r="D374"><v>19592</v></cell></row><row r="375"><cell r="A375" t="str"><v>CHCSPX</v></cell><cell r="B375" t="str"><v>Characium</v></cell><cell r="C375" t="str"><v>Braun ex Kützing, 1849</v></cell><cell r="D375"><v>5602</v></cell></row><row r="376"><cell r="A376" t="str"><v>CHDHYB</v></cell><cell r="B376" t="str"><v>Chenopodiastrum hybridum</v></cell><cell r="C376" t="str"><v>(L.) S.Fuentes, Uotila & Borsch, 2012</v></cell><cell r="D376"><v>38364</v></cell></row><row r="377"><cell r="A377" t="str"><v>CHDMUR</v></cell><cell r="B377" t="str"><v>Chenopodiastrum murale</v></cell><cell r="C377" t="str"><v>(L.) S.Fuentes, Uotila & Borsch, 2012</v></cell><cell r="D377"><v>45841</v></cell></row><row r="378"><cell r="A378" t="str"><v>CHESPX</v></cell><cell r="B378" t="str"><v>Chaetophora</v></cell><cell r="C378" t="str"><v>F. Schrank, 1783</v></cell><cell r="D378"><v>1117</v></cell></row><row r="379"><cell r="A379" t="str"><v>CHGFUS</v></cell><cell r="B379" t="str"><v>Chlorogonium fusiforme</v></cell><cell r="C379" t="str"><v>Matvienko, 1938</v></cell><cell r="D379"><v>24396</v></cell></row><row r="380"><cell r="A380" t="str"><v>CHGSPX</v></cell><cell r="B380" t="str"><v>Chlorogloea</v></cell><cell r="C380" t="str"><v>Wille, 1900</v></cell><cell r="D380"><v>38998</v></cell></row><row r="381"><cell r="A381" t="str"><v>CHHHIS</v></cell><cell r="B381" t="str"><v>Chaerophyllum hirsutum</v></cell><cell r="C381" t="str"><v>Linné 1753</v></cell><cell r="D381"><v>32422</v></cell></row><row r="382"><cell r="A382" t="str"><v>CHHVIL</v></cell><cell r="B382" t="str"><v>Chaerophyllum villarsii</v></cell><cell r="C382" t="str"><v>W.D.J.Koch</v></cell><cell r="D382"><v>38362</v></cell></row><row r="383"><cell r="A383" t="str"><v>CHICOA</v></cell><cell r="B383" t="str"><v>Chiloscyphus coadunatus</v></cell><cell r="C383" t="str"><v>(Sw.) J.J. Engel & R.M. Schust.</v></cell><cell r="D383"><v>19593</v></cell></row><row r="384"><cell r="A384" t="str"><v>CHIPAL</v></cell><cell r="B384" t="str"><v>Chiloscyphus pallescens</v></cell><cell r="C384" t="str"><v>(Ehrh. ex Hoffm.) Dumort.</v></cell><cell r="D384"><v>1185</v></cell></row><row r="385"><cell r="A385" t="str"><v>CHIPOL</v></cell><cell r="B385" t="str"><v>Chiloscyphus polyanthos</v></cell><cell r="C385" t="str"><v>(L.) Corda</v></cell><cell r="D385"><v>1186</v></cell></row><row r="386"><cell r="A386" t="str"><v>CHISPX</v></cell><cell r="B386" t="str"><v>Chiloscyphus</v></cell><cell r="C386" t="str"><v>Corda, 1829</v></cell><cell r="D386"><v>1182</v></cell></row><row r="387"><cell r="A387" t="str"><v>CHLGLE</v></cell><cell r="B387" t="str"><v>Chlamydomonas gloeopara</v></cell><cell r="C387" t="str"><v>Rodhe & Skuja in Skuja, 1948</v></cell><cell r="D387"><v>24393</v></cell></row><row r="388"><cell r="A388" t="str"><v>CHLSPX</v></cell><cell r="B388" t="str"><v>Chlorhormidium</v></cell><cell r="C388" t="str"><v>B. Fott</v></cell><cell r="D388"><v>1141</v></cell></row><row r="389"><cell r="A389" t="str"><v>CHMSPX</v></cell><cell r="B389" t="str"><v>Chamaesiphon</v></cell><cell r="C389" t="str"><v>A.Braun, 1864</v></cell><cell r="D389"><v>19585</v></cell></row><row r="390"><cell r="A390" t="str"><v>CHNSPX</v></cell><cell r="B390" t="str"><v>Chantransia</v></cell></row><row r="390"><cell r="D390"><v>19586</v></cell></row><row r="391"><cell r="A391" t="str"><v>CHOGLA</v></cell><cell r="B391" t="str"><v>Chlorolobion glareosum</v></cell><cell r="C391" t="str"><v>(Hindák) Komárek, 1979</v></cell><cell r="D391"><v>24394</v></cell></row><row r="392"><cell r="A392" t="str"><v>CHOSPX</v></cell><cell r="B392" t="str"><v>Chlorotylium</v></cell><cell r="C392" t="str"><v>Kützing, 1843</v></cell><cell r="D392"><v>19594</v></cell></row><row r="393"><cell r="A393" t="str"><v>CHPALB</v></cell><cell r="B393" t="str"><v>Chenopodium album</v></cell><cell r="C393" t="str"><v>L., 1753</v></cell><cell r="D393"><v>32252</v></cell></row><row r="394"><cell r="A394" t="str"><v>CHPHYB</v></cell><cell r="B394" t="str"><v>Chenopodium hybridum</v></cell><cell r="C394" t="str"><v>L., 1753</v></cell><cell r="D394"><v>32037</v></cell></row><row r="395"><cell r="A395" t="str"><v>CHPPOL</v></cell><cell r="B395" t="str"><v>Chenopodium polyspermum</v></cell><cell r="C395" t="str"><v>L., 1753</v></cell><cell r="D395"><v>29978</v></cell></row><row r="396"><cell r="A396" t="str"><v>CHPRUB</v></cell><cell r="B396" t="str"><v>Chenopodium rubrum</v></cell><cell r="C396" t="str"><v>L., 1753</v></cell><cell r="D396"><v>34428</v></cell></row><row r="397"><cell r="A397" t="str"><v>CHPSPX</v></cell><cell r="B397" t="str"><v>Chenopodium</v></cell><cell r="C397" t="str"><v>L.</v></cell><cell r="D397"><v>30098</v></cell></row><row r="398"><cell r="A398" t="str"><v>CHRALT</v></cell><cell r="B398" t="str"><v>Chrysosplenium alternifolium</v></cell><cell r="C398" t="str"><v>L., 1753</v></cell><cell r="D398"><v>1938</v></cell></row><row r="399"><cell r="A399" t="str"><v>CHROBL</v></cell><cell r="B399" t="str"><v>Chroococcus obliteratus</v></cell><cell r="C399" t="str"><v>Richter in Hauck & Ricter, 1885</v></cell><cell r="D399"><v>24399</v></cell></row><row r="400"><cell r="A400" t="str"><v>CHROPP</v></cell><cell r="B400" t="str"><v>Chrysosplenium oppositifolium</v></cell><cell r="C400" t="str"><v>L., 1753</v></cell><cell r="D400"><v>1939</v></cell></row><row r="401"><cell r="A401" t="str"><v>CHUNOB</v></cell><cell r="B401" t="str"><v>Chamaemelum nobile</v></cell><cell r="C401" t="str"><v>(L.) All., 1785</v></cell><cell r="D401"><v>45839</v></cell></row><row r="402"><cell r="A402" t="str"><v>CICVIR</v></cell><cell r="B402" t="str"><v>Cicuta virosa</v></cell><cell r="C402" t="str"><v>L., 1753</v></cell><cell r="D402"><v>1981</v></cell></row><row r="403"><cell r="A403" t="str"><v>CIHINT</v></cell><cell r="B403" t="str"><v>Cichorium intybus</v></cell><cell r="C403" t="str"><v>L., 1753</v></cell><cell r="D403"><v>45842</v></cell></row><row r="404"><cell r="A404" t="str"><v>CINAQU</v></cell><cell r="B404" t="str"><v>Cinclidotus aquaticus</v></cell><cell r="C404" t="str"><v>(Hedw.) Bruch & Schimp.</v></cell><cell r="D404"><v>1318</v></cell></row><row r="405"><cell r="A405" t="str"><v>CINDAN</v></cell><cell r="B405" t="str"><v>Cinclidotus danubicus</v></cell><cell r="C405" t="str"><v>Schiffn. & Baumgartner</v></cell><cell r="D405"><v>1319</v></cell></row><row r="406"><cell r="A406" t="str"><v>CINFON</v></cell><cell r="B406" t="str"><v>Cinclidotus fontinaloides</v></cell><cell r="C406" t="str"><v>(Hedw.) P.Beauv. </v></cell><cell r="D406"><v>1320</v></cell></row><row r="407"><cell r="A407" t="str"><v>CINMUC</v></cell><cell r="B407" t="str"><v>Cinclidotus mucronatus</v></cell><cell r="C407" t="str"><v>(Brid.) Guim</v></cell><cell r="D407"><v>19595</v></cell></row><row r="408"><cell r="A408" t="str"><v>CINNIG</v></cell><cell r="B408" t="str"><v>Cinclidotus nigricans </v></cell><cell r="C408" t="str"><v>(Brid.) Wijk & Marg.</v></cell><cell r="D408"><v>31530</v></cell></row><row r="409"><cell r="A409" t="str"><v>CINRIP</v></cell><cell r="B409" t="str"><v>Cinclidotus riparius</v></cell><cell r="C409" t="str"><v>(Host ex Brid.) Arn.</v></cell><cell r="D409"><v>1321</v></cell></row><row r="410"><cell r="A410" t="str"><v>CINSPX</v></cell><cell r="B410" t="str"><v>Cinclidotus</v></cell><cell r="C410" t="str"><v>P.Beauv., nom. cons.</v></cell><cell r="D410"><v>1317</v></cell></row><row r="411"><cell r="A411" t="str"><v>CIRLUT</v></cell><cell r="B411" t="str"><v>Circaea lutetiana</v></cell><cell r="C411" t="str"><v>L., 1753</v></cell><cell r="D411"><v>19596</v></cell></row><row r="412"><cell r="A412" t="str"><v>CISARV</v></cell><cell r="B412" t="str"><v>Cirsium arvense</v></cell><cell r="C412" t="str"><v>(L.) Scop., 1772</v></cell><cell r="D412"><v>1733</v></cell></row><row r="413"><cell r="A413" t="str"><v>CISDIS</v></cell><cell r="B413" t="str"><v>Cirsium dissectum</v></cell><cell r="C413" t="str"><v>(L.) Hill, 1768</v></cell><cell r="D413"><v>1734</v></cell></row><row r="414"><cell r="A414" t="str"><v>CISOLE</v></cell><cell r="B414" t="str"><v>Cirsium oleraceum</v></cell><cell r="C414" t="str"><v>(L.) Scop., 1769</v></cell><cell r="D414"><v>1737</v></cell></row><row r="415"><cell r="A415" t="str"><v>CISPAL</v></cell><cell r="B415" t="str"><v>Cirsium palustre</v></cell><cell r="C415" t="str"><v>(L.) Scop., 1772</v></cell><cell r="D415"><v>1738</v></cell></row><row r="416"><cell r="A416" t="str"><v>CISSPX</v></cell><cell r="B416" t="str"><v>Cirsium</v></cell></row><row r="416"><cell r="D416"><v>1732</v></cell></row><row r="417"><cell r="A417" t="str"><v>CISTUB</v></cell><cell r="B417" t="str"><v>Cirsium tuberosum</v></cell><cell r="C417" t="str"><v>(L.) All., 1785</v></cell><cell r="D417"><v>32042</v></cell></row><row r="418"><cell r="A418" t="str"><v>CISVUL</v></cell><cell r="B418" t="str"><v>Cirsium vulgare</v></cell><cell r="C418" t="str"><v>(Savi) Ten., 1838</v></cell><cell r="D418"><v>45843</v></cell></row><row r="419"><cell r="A419" t="str"><v>CIUSAL</v></cell><cell r="B419" t="str"><v>Cistus salviifolius</v></cell><cell r="C419" t="str"><v>L., 1753</v></cell><cell r="D419"><v>38909</v></cell></row><row r="420"><cell r="A420" t="str"><v>CIUSPX</v></cell><cell r="B420" t="str"><v>Cistus</v></cell><cell r="C420" t="str"><v>L., 1753</v></cell><cell r="D420"><v>45844</v></cell></row><row r="421"><cell r="A421" t="str"><v>CLAAEG</v></cell><cell r="B421" t="str"><v>Cladophora aegagropila</v></cell><cell r="C421" t="str"><v>(Linnaeus) Trevisan, 1845</v></cell><cell r="D421"><v>5937</v></cell></row><row r="422"><cell r="A422" t="str"><v>CLAGLO</v></cell><cell r="B422" t="str"><v>Cladophora glomerata</v></cell><cell r="C422" t="str"><v>(Linnaeus) Kützing, 1843</v></cell><cell r="D422"><v>5939</v></cell></row><row r="423"><cell r="A423" t="str"><v>CLASPX</v></cell><cell r="B423" t="str"><v>Cladophora</v></cell><cell r="C423" t="str"><v>Kützing, 1843</v></cell><cell r="D423"><v>1124</v></cell></row><row r="424"><cell r="A424" t="str"><v>CLDMAR</v></cell><cell r="B424" t="str"><v>Cladium mariscus</v></cell><cell r="C424" t="str"><v>(L.) Pohl, 1809</v></cell><cell r="D424"><v>1493</v></cell></row><row r="425"><cell r="A425" t="str"><v>CLEVIT</v></cell><cell r="B425" t="str"><v>Clematis vitalba</v></cell><cell r="C425" t="str"><v>L., 1753</v></cell><cell r="D425"><v>45845</v></cell></row><row r="426"><cell r="A426" t="str"><v>CLIDEN</v></cell><cell r="B426" t="str"><v>Climacium dendroides</v></cell><cell r="C426" t="str"><v>(Hedw.) F.Weber & D.Mohr</v></cell><cell r="D426"><v>19597</v></cell></row><row r="427"><cell r="A427" t="str"><v>CLODAR</v></cell><cell r="B427" t="str"><v>Closterium dianae var. arcuatum</v></cell><cell r="C427" t="str"><v>(Brebisson ex Ralfs) Rabenhorst, 1868</v></cell><cell r="D427"><v>30003</v></cell></row><row r="428"><cell r="A428" t="str"><v>CLOINC</v></cell><cell r="B428" t="str"><v>Closterium incurvum</v></cell><cell r="C428" t="str"><v>Brébisson, 1856</v></cell><cell r="D428"><v>24335</v></cell></row><row r="429"><cell r="A429" t="str"><v>CLOLAN</v></cell><cell r="B429" t="str"><v>Closterium lanceolatum</v></cell><cell r="C429" t="str"><v>Kützing ex Ralfs, 1848</v></cell><cell r="D429"><v>24336</v></cell></row><row r="430"><cell r="A430" t="str"><v>CLOSPX</v></cell><cell r="B430" t="str"><v>Closterium</v></cell><cell r="C430" t="str"><v>Nitzsch ex Ralfs, 1848</v></cell><cell r="D430"><v>4751</v></cell></row><row r="431"><cell r="A431" t="str"><v>CLOTUM</v></cell><cell r="B431" t="str"><v>Closterium tumidulum</v></cell><cell r="C431" t="str"><v>F.Gay, 1884</v></cell><cell r="D431"><v>30004</v></cell></row><row r="432"><cell r="A432" t="str"><v>CLPACI</v></cell><cell r="B432" t="str"><v>Closteriopsis acicularis</v></cell><cell r="C432" t="str"><v>(Chodat) J.H.Belcher & Swale, 1962</v></cell><cell r="D432"><v>24401</v></cell></row><row r="433"><cell r="A433" t="str"><v>CLPSET</v></cell><cell r="B433" t="str"><v>Closteriopsis setiforme</v></cell></row><row r="433"><cell r="D433"><v>24447</v></cell></row><row r="434"><cell r="A434" t="str"><v>CLTSPX</v></cell><cell r="B434" t="str"><v>Chlorotetraedron</v></cell><cell r="C434" t="str"><v>F.J.MacEntee, H.C.Bold & P.A.Archibald, 1978</v></cell><cell r="D434"><v>24398</v></cell></row><row r="435"><cell r="A435" t="str"><v>CMPPYR</v></cell><cell r="B435" t="str"><v>Campylopus pyriformis</v></cell><cell r="C435" t="str"><v>(Schultz) Brid., 1826</v></cell><cell r="D435"><v>45835</v></cell></row><row r="436"><cell r="A436" t="str"><v>CMPSUB</v></cell><cell r="B436" t="str"><v>Campylopus subulatus</v></cell><cell r="C436" t="str"><v>Schimp. ex Milde, 1862</v></cell><cell r="D436"><v>45836</v></cell></row><row r="437"><cell r="A437" t="str"><v>CMYCHR</v></cell><cell r="B437" t="str"><v>Campyliadelphus chrysophyllus</v></cell><cell r="C437" t="str"><v>(Brid.) R.S.Chopra </v></cell><cell r="D437"><v>38910</v></cell></row><row r="438"><cell r="A438" t="str"><v>CMYELO</v></cell><cell r="B438" t="str"><v>Campyliadelphus elodes</v></cell><cell r="C438" t="str"><v>(Lindb.) Kanda, 1975</v></cell><cell r="D438"><v>42469</v></cell></row><row r="439"><cell r="A439" t="str"><v>COCSPX</v></cell><cell r="B439" t="str"><v>Cocconeis</v></cell><cell r="C439" t="str"><v>Ehrenberg, 1838</v></cell><cell r="D439"><v>9361</v></cell></row><row r="440"><cell r="A440" t="str"><v>CODWRA</v></cell><cell r="B440" t="str"><v>Coleodesmium wrangelii</v></cell><cell r="C440" t="str"><v>Borzì ex Geitler, 1942</v></cell><cell r="D440"><v>43365</v></cell></row><row r="441"><cell r="A441" t="str"><v>COESUB</v></cell><cell r="B441" t="str"><v>Coleanthus subtilis</v></cell><cell r="C441" t="str"><v>(Tratt.) Seidl, 1817</v></cell><cell r="D441"><v>19599</v></cell></row><row r="442"><cell r="A442" t="str"><v>COILAC</v></cell><cell r="B442" t="str"><v>Coix lacryma-jobi</v></cell><cell r="C442" t="str"><v>L., 1753</v></cell><cell r="D442"><v>19598</v></cell></row><row r="443"><cell r="A443" t="str"><v>COLDIC</v></cell><cell r="B443" t="str"><v>Collema dichotomum</v></cell><cell r="C443" t="str"><v>(With.) Coppins & J.R.Laundon, 1984</v></cell><cell r="D443"><v>38363</v></cell></row><row r="444"><cell r="A444" t="str"><v>COLFLU</v></cell><cell r="B444" t="str"><v>Collema fluviatile</v></cell><cell r="C444" t="str"><v>(Huds.) Steud.</v></cell><cell r="D444"><v>19600</v></cell></row><row r="445"><cell r="A445" t="str"><v>COLFRA</v></cell><cell r="B445" t="str"><v>Collema fragile</v></cell><cell r="C445" t="str"><v>Taylor, 1836</v></cell><cell r="D445"><v>45846</v></cell></row><row r="446"><cell r="A446" t="str"><v>COLSPX</v></cell><cell r="B446" t="str"><v>Collema</v></cell><cell r="C446" t="str"><v>Weber ex F.H.Wigg.</v></cell><cell r="D446"><v>9675</v></cell></row><row r="447"><cell r="A447" t="str"><v>COMSPX</v></cell><cell r="B447" t="str"><v>Compsopogon</v></cell><cell r="C447" t="str"><v>Montagne, 1846</v></cell><cell r="D447"><v>6071</v></cell></row><row r="448"><cell r="A448" t="str"><v>CONCON</v></cell><cell r="B448" t="str"><v>Conocephalum conicum</v></cell><cell r="C448" t="str"><v>(L.) Dumort.</v></cell><cell r="D448"><v>1176</v></cell></row><row r="449"><cell r="A449" t="str"><v>COOMUC</v></cell><cell r="B449" t="str"><v>Coenochloris mucosa</v></cell><cell r="C449" t="str"><v>(Korshikov) Hindák, 1977</v></cell><cell r="D449"><v>24406</v></cell></row><row r="450"><cell r="A450" t="str"><v>COOSPX</v></cell><cell r="B450" t="str"><v>Coleochaete</v></cell><cell r="C450" t="str"><v>Brébisson, 1844 </v></cell><cell r="D450"><v>5585</v></cell></row><row r="451"><cell r="A451" t="str"><v>CORLIT</v></cell><cell r="B451" t="str"><v>Corrigiola littoralis</v></cell><cell r="C451" t="str"><v>L., 1753</v></cell><cell r="D451"><v>19601</v></cell></row><row r="452"><cell r="A452" t="str"><v>CORTEL</v></cell><cell r="B452" t="str"><v>Corrigiola telephiifolia</v></cell><cell r="C452" t="str"><v>Pourr., 1788</v></cell><cell r="D452"><v>38908</v></cell></row><row r="453"><cell r="A453" t="str"><v>COSBDE</v></cell><cell r="B453" t="str"><v>Cosmarium bioculatum var. depressum</v></cell><cell r="C453" t="str"><v>(Schaarschmidt) Schmidle, 1894</v></cell><cell r="D453"><v>24337</v></cell></row><row r="454"><cell r="A454" t="str"><v>COSPSW</v></cell><cell r="B454" t="str"><v>Cosmarium pseudowembaerense</v></cell><cell r="C454" t="str"><v>Kouwets, 1998</v></cell><cell r="D454"><v>24338</v></cell></row><row r="455"><cell r="A455" t="str"><v>COSVCA</v></cell><cell r="B455" t="str"><v>Cosmarium variolatum var. cataractarum</v></cell><cell r="C455" t="str"><v>Raciborski, 1889</v></cell><cell r="D455"><v>24339</v></cell></row><row r="456"><cell r="A456" t="str"><v>COTCOR</v></cell><cell r="B456" t="str"><v>Cotula coronopifolia</v></cell><cell r="C456" t="str"><v>L., 1753</v></cell><cell r="D456"><v>19602</v></cell></row><row r="457"><cell r="A457" t="str"><v>COUPAL</v></cell><cell r="B457" t="str"><v>Comarum palustre</v></cell><cell r="C457" t="str"><v>L., 1753</v></cell><cell r="D457"><v>38361</v></cell></row><row r="458"><cell r="A458" t="str"><v>COVARV</v></cell><cell r="B458" t="str"><v>Convolvulus arvensis</v></cell><cell r="C458" t="str"><v>L., 1753</v></cell><cell r="D458"><v>29961</v></cell></row><row r="459"><cell r="A459" t="str"><v>COVSEP</v></cell><cell r="B459" t="str"><v>Convolvulus sepium</v></cell><cell r="C459" t="str"><v>L., 1753</v></cell><cell r="D459"><v>38932</v></cell></row><row r="460"><cell r="A460" t="str"><v>COVSIL</v></cell><cell r="B460" t="str"><v>Convolvulus silvaticus</v></cell><cell r="C460" t="str"><v>Kit., 1805</v></cell><cell r="D460"><v>38505</v></cell></row><row r="461"><cell r="A461" t="str"><v>COVSPX</v></cell><cell r="B461" t="str"><v>Convolvulus</v></cell><cell r="C461" t="str"><v>L., 1753</v></cell><cell r="D461"><v>45902</v></cell></row><row r="462"><cell r="A462" t="str"><v>COYFLO</v></cell><cell r="B462" t="str"><v>Conyza floribunda</v></cell><cell r="C462" t="str"><v>Kunth, 1820</v></cell><cell r="D462"><v>45847</v></cell></row><row r="463"><cell r="A463" t="str"><v>COYHEL</v></cell><cell r="B463" t="str"><v>Coenocystis helvetica</v></cell><cell r="C463" t="str"><v>(Hindák) Hindák, 1988</v></cell><cell r="D463"><v>24407</v></cell></row><row r="464"><cell r="A464" t="str"><v>COYSPX</v></cell><cell r="B464" t="str"><v>Conyza</v></cell><cell r="C464" t="str"><v>Less., 1832</v></cell><cell r="D464"><v>38799</v></cell></row><row r="465"><cell r="A465" t="str"><v>COYSUM</v></cell><cell r="B465" t="str"><v>Conyza sumatrensis</v></cell><cell r="C465" t="str"><v>(Retz.) E.Walker, 1971</v></cell><cell r="D465"><v>45848</v></cell></row><row r="466"><cell r="A466" t="str"><v>CRACOF</v></cell><cell r="B466" t="str"><v>Cratoneuron commutatum var. falcatum</v></cell><cell r="C466" t="str"><v>(Brid.) Hedenäs</v></cell><cell r="D466"><v>19605</v></cell></row><row r="467"><cell r="A467" t="str"><v>CRACOL</v></cell><cell r="B467" t="str"><v>Cratoneuron commutatum var. fluctuans</v></cell></row><row r="467"><cell r="D467"><v>19606</v></cell></row><row r="468"><cell r="A468" t="str"><v>CRACOM</v></cell><cell r="B468" t="str"><v>Cratoneuron commutatum</v></cell><cell r="C468" t="str"><v>(Hedw.) G.Roth</v></cell><cell r="D468"><v>1232</v></cell></row><row r="469"><cell r="A469" t="str"><v>CRAFIL</v></cell><cell r="B469" t="str"><v>Cratoneuron filicinum</v></cell><cell r="C469" t="str"><v>(Hedw.) Spruce</v></cell><cell r="D469"><v>1233</v></cell></row><row r="470"><cell r="A470" t="str"><v>CRASPX</v></cell><cell r="B470" t="str"><v>Cratoneuron</v></cell><cell r="C470" t="str"><v>(Sull.) Spruce</v></cell><cell r="D470"><v>1231</v></cell></row><row r="471"><cell r="A471" t="str"><v>CRDSPX</v></cell><cell r="B471" t="str"><v>Carduus</v></cell><cell r="C471" t="str"><v>L., 1753</v></cell><cell r="D471"><v>34426</v></cell></row><row r="472"><cell r="A472" t="str"><v>CREPAL</v></cell><cell r="B472" t="str"><v>Crepis paludosa</v></cell><cell r="C472" t="str"><v>(L.) Moench, 1794</v></cell><cell r="D472"><v>19607</v></cell></row><row r="473"><cell r="A473" t="str"><v>CRESPX</v></cell><cell r="B473" t="str"><v>Crepis</v></cell><cell r="C473" t="str"><v>L., 1753</v></cell><cell r="D473"><v>45849</v></cell></row><row r="474"><cell r="A474" t="str"><v>CRMRAD</v></cell><cell r="B474" t="str"><v>Chrysamoeba radians</v></cell><cell r="C474" t="str"><v>Klebs, 1892</v></cell><cell r="D474"><v>30002</v></cell></row><row r="475"><cell r="A475" t="str"><v>CROXCR</v></cell><cell r="B475" t="str"><v>Crocosmia x crocosmiiflora</v></cell><cell r="C475" t="str"><v>(Lemoine) N.E.Br., 1932</v></cell><cell r="D475"><v>19608</v></cell></row><row r="476"><cell r="A476" t="str"><v>CRPVER</v></cell><cell r="B476" t="str"><v>Caropsis verticillato-inundata </v></cell><cell r="C476" t="str"><v>(Thore) Rauschert, 1982</v></cell><cell r="D476"><v>31593</v></cell></row><row r="477"><cell r="A477" t="str"><v>CRSAQU</v></cell><cell r="B477" t="str"><v>Crassula aquatica</v></cell><cell r="C477" t="str"><v>(L.) Schönland, 1890</v></cell><cell r="D477"><v>19603</v></cell></row><row r="478"><cell r="A478" t="str"><v>CRSHEL</v></cell><cell r="B478" t="str"><v>Crassula helmsii</v></cell><cell r="C478" t="str"><v>(Kirk) Cockayne, 1907</v></cell><cell r="D478"><v>19604</v></cell></row><row r="479"><cell r="A479" t="str"><v>CRULAE</v></cell><cell r="B479" t="str"><v>Cruciata laevipes</v></cell><cell r="C479" t="str"><v>Opiz, 1852 </v></cell><cell r="D479"><v>32213</v></cell></row><row r="480"><cell r="A480" t="str"><v>CRYGRA</v></cell><cell r="B480" t="str"><v>Cryptomonas gracilis</v></cell><cell r="C480" t="str"><v>Skuja, 1948</v></cell><cell r="D480"><v>24408</v></cell></row><row r="481"><cell r="A481" t="str"><v>CRYLAM</v></cell><cell r="B481" t="str"><v>Cryphaea lamyana</v></cell></row><row r="481"><cell r="D481"><v>19609</v></cell></row><row r="482"><cell r="A482" t="str"><v>CRYPLA</v></cell><cell r="B482" t="str"><v>Cryptomonas platyuris</v></cell><cell r="C482" t="str"><v>Skuja, 1948</v></cell><cell r="D482"><v>24409</v></cell></row><row r="483"><cell r="A483" t="str"><v>CSPLON</v></cell><cell r="B483" t="str"><v>Chrysosphaerella longispina</v></cell><cell r="C483" t="str"><v>Lauterborn, 1896</v></cell><cell r="D483"><v>24400</v></cell></row><row r="484"><cell r="A484" t="str"><v>CTEMOL</v></cell><cell r="B484" t="str"><v>Ctenidium molluscum</v></cell><cell r="C484" t="str"><v>(Hedw.) Mitt.</v></cell><cell r="D484"><v>19610</v></cell></row><row r="485"><cell r="A485" t="str"><v>CUSSCA</v></cell><cell r="B485" t="str"><v>Cuscuta scandens</v></cell><cell r="C485" t="str"><v>Brot., 1804</v></cell><cell r="D485"><v>45850</v></cell></row><row r="486"><cell r="A486" t="str"><v>CYASPX</v></cell><cell r="B486" t="str"><v>Cyanostylon</v></cell><cell r="C486" t="str"><v>L.Geitler, 1928</v></cell><cell r="D486"><v>38997</v></cell></row><row r="487"><cell r="A487" t="str"><v>CYBNAF</v></cell><cell r="B487" t="str"><v>Cymbopleura naviculiformis</v></cell><cell r="C487" t="str"><v>(Auerswald ex Heiberg) Krammer, 2003</v></cell><cell r="D487"><v>11565</v></cell></row><row r="488"><cell r="A488" t="str"><v>CYBSPX</v></cell><cell r="B488" t="str"><v>Cymbella</v></cell><cell r="C488" t="str"><v>C.A. Agardh, 1830 nom. cons.</v></cell><cell r="D488"><v>7368</v></cell></row><row r="489"><cell r="A489" t="str"><v>CYLSPX</v></cell><cell r="B489" t="str"><v>Cylindrospermum</v></cell><cell r="C489" t="str"><v>Kützing ex Bornet & Flahault, 1886</v></cell><cell r="D489"><v>1104</v></cell></row><row r="490"><cell r="A490" t="str"><v>CYMMUR</v></cell><cell r="B490" t="str"><v>Cymbalaria muralis</v></cell><cell r="C490" t="str"><v>P.Gaertn., B.Mey. & Scherb., 1800</v></cell><cell r="D490"><v>32039</v></cell></row><row r="491"><cell r="A491" t="str"><v>CYNDAC</v></cell><cell r="B491" t="str"><v>Cynodon dactylon</v></cell><cell r="C491" t="str"><v>(L.) Pers., 1805</v></cell><cell r="D491"><v>29976</v></cell></row><row r="492"><cell r="A492" t="str"><v>CYPERA</v></cell><cell r="B492" t="str"><v>Cyperus eragrostis</v></cell><cell r="C492" t="str"><v>Lam., 1791</v></cell><cell r="D492"><v>19611</v></cell></row><row r="493"><cell r="A493" t="str"><v>CYPESC</v></cell><cell r="B493" t="str"><v>Cyperus esculentus</v></cell><cell r="C493" t="str"><v>L., 1753</v></cell><cell r="D493"><v>1497</v></cell></row><row r="494"><cell r="A494" t="str"><v>CYPFLA</v></cell><cell r="B494" t="str"><v>Cyperus flavescens</v></cell><cell r="C494" t="str"><v>L., 1753</v></cell><cell r="D494"><v>1498</v></cell></row><row r="495"><cell r="A495" t="str"><v>CYPFUS</v></cell><cell r="B495" t="str"><v>Cyperus fuscus</v></cell><cell r="C495" t="str"><v>L., 1753</v></cell><cell r="D495"><v>1499</v></cell></row><row r="496"><cell r="A496" t="str"><v>CYPINV</v></cell><cell r="B496" t="str"><v>Cyperus involucratus</v></cell><cell r="C496" t="str"><v>Rottbøll, 1772</v></cell><cell r="D496"><v>42864</v></cell></row><row r="497"><cell r="A497" t="str"><v>CYPLON</v></cell><cell r="B497" t="str"><v>Cyperus longus</v></cell><cell r="C497" t="str"><v>L., 1753</v></cell><cell r="D497"><v>1500</v></cell></row><row r="498"><cell r="A498" t="str"><v>CYPROT</v></cell><cell r="B498" t="str"><v>Cyperus rotundus</v></cell><cell r="C498" t="str"><v>L., 1753</v></cell><cell r="D498"><v>1501</v></cell></row><row r="499"><cell r="A499" t="str"><v>CYPSER</v></cell><cell r="B499" t="str"><v>Cyperus serotinus</v></cell><cell r="C499" t="str"><v>Rottb., 1773</v></cell><cell r="D499"><v>1502</v></cell></row><row r="500"><cell r="A500" t="str"><v>CYPSPX</v></cell><cell r="B500" t="str"><v>Cyperus</v></cell><cell r="C500" t="str"><v>L.</v></cell><cell r="D500"><v>1494</v></cell></row><row r="501"><cell r="A501" t="str"><v>CYSFRA</v></cell><cell r="B501" t="str"><v>Cystopteris fragilis</v></cell><cell r="C501" t="str"><v>(L.) Bernh., 1805</v></cell><cell r="D501"><v>1416</v></cell></row><row r="502"><cell r="A502" t="str"><v>CYYANG</v></cell><cell r="B502" t="str"><v>Chrysolykos angulatus</v></cell><cell r="C502" t="str"><v>(Willén) Nauwerck</v></cell><cell r="D502"><v>20081</v></cell></row><row r="503"><cell r="A503" t="str"><v>DACFUC</v></cell><cell r="B503" t="str"><v>Dactylorhiza fuchsii</v></cell><cell r="C503" t="str"><v>(Druce) Soó, 1962</v></cell><cell r="D503"><v>38647</v></cell></row><row r="504"><cell r="A504" t="str"><v>DACMAC</v></cell><cell r="B504" t="str"><v>Dactylorhiza maculata</v></cell><cell r="C504" t="str"><v>(L.) Soó, 1962</v></cell><cell r="D504"><v>42462</v></cell></row><row r="505"><cell r="A505" t="str"><v>DACPRA</v></cell><cell r="B505" t="str"><v>Dactylorhiza praetermissa</v></cell><cell r="C505" t="str"><v>(Druce) Soó, 1962</v></cell><cell r="D505"><v>45851</v></cell></row><row r="506"><cell r="A506" t="str"><v>DAMALB</v></cell><cell r="B506" t="str"><v>Damasonium alisma subsp. bourgaei</v></cell><cell r="C506" t="str"><v>(Coss.) Maire</v></cell><cell r="D506"><v>30060</v></cell></row><row r="507"><cell r="A507" t="str"><v>DAMALI</v></cell><cell r="B507" t="str"><v>Damasonium alisma</v></cell><cell r="C507" t="str"><v>Mill., 1768</v></cell><cell r="D507"><v>1895</v></cell></row><row r="508"><cell r="A508" t="str"><v>DAMALO</v></cell><cell r="B508" t="str"><v>Damasonium alisma var. polyspermum</v></cell><cell r="C508" t="str"><v>(Coss.) Guin. & R.Vilm., 1978</v></cell><cell r="D508"><v>38506</v></cell></row><row r="509"><cell r="A509" t="str"><v>DAMALP</v></cell><cell r="B509" t="str"><v>Damasonium alisma subsp. polyspermum</v></cell><cell r="C509" t="str"><v>(Coss.) Maire</v></cell><cell r="D509"><v>30061</v></cell></row><row r="510"><cell r="A510" t="str"><v>DAMBOU</v></cell><cell r="B510" t="str"><v>Damasonium bourgaei</v></cell></row><row r="510"><cell r="D510"><v>19612</v></cell></row><row r="511"><cell r="A511" t="str"><v>DAMPOL</v></cell><cell r="B511" t="str"><v>Damasonium polyspermum</v></cell></row><row r="511"><cell r="D511"><v>19613</v></cell></row><row r="512"><cell r="A512" t="str"><v>DATSPX</v></cell><cell r="B512" t="str"><v>Datura</v></cell><cell r="C512" t="str"><v>L., 1753</v></cell><cell r="D512"><v>29977</v></cell></row><row r="513"><cell r="A513" t="str"><v>DATSTR</v></cell><cell r="B513" t="str"><v>Datura stramonium</v></cell><cell r="C513" t="str"><v>L., 1753</v></cell><cell r="D513"><v>29975</v></cell></row><row r="514"><cell r="A514" t="str"><v>DEBSPX</v></cell><cell r="B514" t="str"><v>Debarya</v></cell><cell r="C514" t="str"><v>Wittrock, 1872</v></cell><cell r="D514"><v>37031</v></cell></row><row r="515"><cell r="A515" t="str"><v>DEDINT</v></cell><cell r="B515" t="str"><v>Desmodesmus intermedius</v></cell><cell r="C515" t="str"><v>(Chodat) E.Hegewald, 2000</v></cell><cell r="D515"><v>30028</v></cell></row><row r="516"><cell r="A516" t="str"><v>DEDOPO</v></cell><cell r="B516" t="str"><v>Desmodesmus opoliensis</v></cell><cell r="C516" t="str"><v>(P.G.Richter) E.Hegewald, 2000</v></cell><cell r="D516"><v>30006</v></cell></row><row r="517"><cell r="A517" t="str"><v>DEDSPX</v></cell><cell r="B517" t="str"><v>Desmodesmus</v></cell><cell r="C517" t="str"><v>(R.Chodat) S.S.An, T.Friedl & E.Hegewald, 1999</v></cell><cell r="D517"><v>29998</v></cell></row><row r="518"><cell r="A518" t="str"><v>DENLAM</v></cell><cell r="B518" t="str"><v>Dendrocryphaea lamyana</v></cell><cell r="C518" t="str"><v>(Mont.) P.Rao</v></cell><cell r="D518"><v>31546</v></cell></row><row r="519"><cell r="A519" t="str"><v>DERLUL</v></cell><cell r="B519" t="str"><v>Dermatocarpon luridum var. luridum</v></cell></row><row r="519"><cell r="D519"><v>38562</v></cell></row><row r="520"><cell r="A520" t="str"><v>DERLUR</v></cell><cell r="B520" t="str"><v>Dermatocarpon luridum</v></cell><cell r="C520" t="str"><v>(With.) J.R. Laundon</v></cell><cell r="D520"><v>38648</v></cell></row><row r="521"><cell r="A521" t="str"><v>DERSPX</v></cell><cell r="B521" t="str"><v>Dermatocarpon</v></cell></row><row r="521"><cell r="D521"><v>19614</v></cell></row><row r="522"><cell r="A522" t="str"><v>DERWEB</v></cell><cell r="B522" t="str"><v>Dermatocarpon weberi</v></cell><cell r="C522" t="str"><v>(Ach.) Mann.</v></cell><cell r="D522"><v>10217</v></cell></row><row r="523"><cell r="A523" t="str"><v>DESCES</v></cell><cell r="B523" t="str"><v>Deschampsia cespitosa</v></cell><cell r="C523" t="str"><v>(L.) P.Beauv., 1812</v></cell><cell r="D523"><v>1557</v></cell></row><row r="524"><cell r="A524" t="str"><v>DESFLE</v></cell><cell r="B524" t="str"><v>Deschampsia flexuosa</v></cell><cell r="C524" t="str"><v>(L.) Trin., 1836</v></cell><cell r="D524"><v>38977</v></cell></row><row r="525"><cell r="A525" t="str"><v>DESSET</v></cell><cell r="B525" t="str"><v>Deschampsia setacea</v></cell><cell r="C525" t="str"><v>(Huds.) Hack., 1880</v></cell><cell r="D525"><v>19615</v></cell></row><row r="526"><cell r="A526" t="str"><v>DIASPX</v></cell><cell r="B526" t="str"><v>Diatoma</v></cell><cell r="C526" t="str"><v>Bory, 1824 nom. cons.</v></cell><cell r="D526"><v>6627</v></cell></row><row r="527"><cell r="A527" t="str"><v>DICCHL</v></cell><cell r="B527" t="str"><v>Dictyosphaerium chlorelloides</v></cell><cell r="C527" t="str"><v>(Nauman) Komárek & Perman, 1978</v></cell><cell r="D527"><v>24410</v></cell></row><row r="528"><cell r="A528" t="str"><v>DICHET</v></cell><cell r="B528" t="str"><v>Dicranella heteromalla</v></cell><cell r="C528" t="str"><v>(Hedw.) Schimp., 1856</v></cell><cell r="D528"><v>45853</v></cell></row><row r="529"><cell r="A529" t="str"><v>DICPAL</v></cell><cell r="B529" t="str"><v>Dicranella palustris</v></cell><cell r="C529" t="str"><v>(Dicks.) Crundw. ex Warb.      </v></cell><cell r="D529"><v>1280</v></cell></row><row r="530"><cell r="A530" t="str"><v>DICSPX</v></cell><cell r="B530" t="str"><v>Dicranella</v></cell><cell r="C530" t="str"><v>(Müll.Hal.) Schimp., nom. cons.</v></cell><cell r="D530"><v>1279</v></cell></row><row r="531"><cell r="A531" t="str"><v>DICVAR</v></cell><cell r="B531" t="str"><v>Dicranella varia</v></cell><cell r="C531" t="str"><v>(Hedw.) Schimp.</v></cell><cell r="D531"><v>42832</v></cell></row><row r="532"><cell r="A532" t="str"><v>DIDFER</v></cell><cell r="B532" t="str"><v>Didymodon ferrugineus</v></cell><cell r="C532" t="str"><v>(Schimp. ex Besch.) M.O.Hill </v></cell><cell r="D532"><v>34544</v></cell></row><row r="533"><cell r="A533" t="str"><v>DIDINS</v></cell><cell r="B533" t="str"><v>Didymodon insulanus</v></cell><cell r="C533" t="str"><v>(De Not.) M.O.Hill</v></cell><cell r="D533"><v>34420</v></cell></row><row r="534"><cell r="A534" t="str"><v>DIDSIN</v></cell><cell r="B534" t="str"><v>Didymodon sinuosus</v></cell><cell r="C534" t="str"><v>(Mitt.) Delogne</v></cell><cell r="D534"><v>19617</v></cell></row><row r="535"><cell r="A535" t="str"><v>DIDSPA</v></cell><cell r="B535" t="str"><v>Didymodon spadiceus</v></cell><cell r="C535" t="str"><v>(Mitt.) Limpr</v></cell><cell r="D535"><v>19618</v></cell></row><row r="536"><cell r="A536" t="str"><v>DIDSPX</v></cell><cell r="B536" t="str"><v>Didymodon</v></cell></row><row r="536"><cell r="D536"><v>29981</v></cell></row><row r="537"><cell r="A537" t="str"><v>DIDTOP</v></cell><cell r="B537" t="str"><v>Didymodon tophaceus</v></cell><cell r="C537" t="str"><v>(Brid.) Lisa</v></cell><cell r="D537"><v>19619</v></cell></row><row r="538"><cell r="A538" t="str"><v>DIDVIN</v></cell><cell r="B538" t="str"><v>Didymodon vinealis</v></cell><cell r="C538" t="str"><v>(Brid.) R.H.Zander</v></cell><cell r="D538"><v>34546</v></cell></row><row r="539"><cell r="A539" t="str"><v>DIECON</v></cell><cell r="B539" t="str"><v>Diadesmis confervacea</v></cell><cell r="C539" t="str"><v>Kützing, 1844</v></cell><cell r="D539"><v>10647</v></cell></row><row r="540"><cell r="A540" t="str"><v>DIGCIL</v></cell><cell r="B540" t="str"><v>Digitaria ciliaris</v></cell><cell r="C540" t="str"><v>(Retz.) Koeler, 1802</v></cell><cell r="D540"><v>38507</v></cell></row><row r="541"><cell r="A541" t="str"><v>DIGHOR</v></cell><cell r="B541" t="str"><v>Digitaria horizontalis</v></cell><cell r="C541" t="str"><v>Willd., 1809</v></cell><cell r="D541"><v>38508</v></cell></row><row r="542"><cell r="A542" t="str"><v>DIGSAN</v></cell><cell r="B542" t="str"><v>Digitaria sanguinalis</v></cell><cell r="C542" t="str"><v>(L.) Scop., 1771</v></cell><cell r="D542"><v>32253</v></cell></row><row r="543"><cell r="A543" t="str"><v>DIGSPX</v></cell><cell r="B543" t="str"><v>Digitaria</v></cell><cell r="C543" t="str"><v>Haller</v></cell><cell r="D543"><v>32041</v></cell></row><row r="544"><cell r="A544" t="str"><v>DIHFLA</v></cell><cell r="B544" t="str"><v>Dichodontium flavescens</v></cell><cell r="C544" t="str"><v>(Dicks.) Lindb.</v></cell><cell r="D544"><v>1277</v></cell></row><row r="545"><cell r="A545" t="str"><v>DIHPAL</v></cell><cell r="B545" t="str"><v>Dichodontium palustre </v></cell><cell r="C545" t="str"><v>(Dicks.) M.Stech</v></cell><cell r="D545"><v>31543</v></cell></row><row r="546"><cell r="A546" t="str"><v>DIHPEF</v></cell><cell r="B546" t="str"><v>Dichodontium pellucidum var. flavescens</v></cell><cell r="C546" t="str"><v>(Dicks. ex With.) Moore, 1873</v></cell><cell r="D546"><v>31599</v></cell></row><row r="547"><cell r="A547" t="str"><v>DIHPEL</v></cell><cell r="B547" t="str"><v>Dichodontium pellucidum</v></cell></row><row r="547"><cell r="D547"><v>1278</v></cell></row><row r="548"><cell r="A548" t="str"><v>DIHSPX</v></cell><cell r="B548" t="str"><v>Dichodontium</v></cell><cell r="C548" t="str"><v>Schimp.</v></cell><cell r="D548"><v>1276</v></cell></row><row r="549"><cell r="A549" t="str"><v>DIICYL</v></cell><cell r="B549" t="str"><v>Ditrichum cylindricum</v></cell><cell r="C549" t="str"><v>(Hedw.) Grout, 1936</v></cell><cell r="D549"><v>1287</v></cell></row><row r="550"><cell r="A550" t="str"><v>DILMUC</v></cell><cell r="B550" t="str"><v>Dialytrichia mucronata </v></cell><cell r="C550" t="str"><v>(Brid.) Broth.</v></cell><cell r="D550"><v>31531</v></cell></row><row r="551"><cell r="A551" t="str"><v>DINSUP</v></cell><cell r="B551" t="str"><v>Dianthus superbus</v></cell><cell r="C551" t="str"><v>L., 1755</v></cell><cell r="D551"><v>45852</v></cell></row><row r="552"><cell r="A552" t="str"><v>DIPFUL</v></cell><cell r="B552" t="str"><v>Dipsacus fullonum</v></cell></row><row r="552"><cell r="D552"><v>1770</v></cell></row><row r="553"><cell r="A553" t="str"><v>DIPPIL</v></cell><cell r="B553" t="str"><v>Dipsacus pilosus </v></cell><cell r="C553" t="str"><v>L., 1753</v></cell><cell r="D553"><v>29980</v></cell></row><row r="554"><cell r="A554" t="str"><v>DIPSAT</v></cell><cell r="B554" t="str"><v>Dipsacus sativus</v></cell><cell r="C554" t="str"><v>(L.) Honck., 1782</v></cell><cell r="D554"><v>38509</v></cell></row><row r="555"><cell r="A555" t="str"><v>DIPSPX</v></cell><cell r="B555" t="str"><v>Dipsacus</v></cell><cell r="C555" t="str"><v>L., 1753</v></cell><cell r="D555"><v>1769</v></cell></row><row r="556"><cell r="A556" t="str"><v>DIRSCO</v></cell><cell r="B556" t="str"><v>Dicranum scottianum</v></cell><cell r="C556" t="str"><v>Turner ex R.Scott</v></cell><cell r="D556"><v>19616</v></cell></row><row r="557"><cell r="A557" t="str"><v>DIRSCP</v></cell><cell r="B557" t="str"><v>Dicranum scoparium</v></cell><cell r="C557" t="str"><v>Hedw., 1801</v></cell><cell r="D557"><v>1282</v></cell></row><row r="558"><cell r="A558" t="str"><v>DITVIS</v></cell><cell r="B558" t="str"><v>Dittrichia viscosa</v></cell><cell r="C558" t="str"><v>(L.) Greuter, 1973</v></cell><cell r="D558"><v>38974</v></cell></row><row r="559"><cell r="A559" t="str"><v>DIYGEM</v></cell><cell r="B559" t="str"><v>Didymosphenia geminata</v></cell><cell r="C559" t="str"><v>(Lyngbye) W.M.Schmidt</v></cell><cell r="D559"><v>7393</v></cell></row><row r="560"><cell r="A560" t="str"><v>DIYSPX</v></cell><cell r="B560" t="str"><v>Didymosphenia</v></cell><cell r="C560" t="str"><v>M. Schmidt, 1899 nom. cons.</v></cell><cell r="D560"><v>9381</v></cell></row><row r="561"><cell r="A561" t="str"><v>DOLSPX</v></cell><cell r="B561" t="str"><v>Dolichospermum</v></cell><cell r="C561" t="str"><v>(Ralfs ex Bornet & Flahault) P.Wacklin, L.Hoffmann & J.Komárek, 2009</v></cell><cell r="D561"><v>31962</v></cell></row><row r="562"><cell r="A562" t="str"><v>DORSPX</v></cell><cell r="B562" t="str"><v>Doronicum</v></cell><cell r="C562" t="str"><v>L., 1753</v></cell><cell r="D562"><v>29994</v></cell></row><row r="563"><cell r="A563" t="str"><v>DOYREC</v></cell><cell r="B563" t="str"><v>Dorycnium rectum</v></cell><cell r="C563" t="str"><v>(L.) Ser., 1825</v></cell><cell r="D563"><v>38972</v></cell></row><row r="564"><cell r="A564" t="str"><v>DRASPX</v></cell><cell r="B564" t="str"><v>Draparnaldia</v></cell><cell r="C564" t="str"><v>Bory, 1808</v></cell><cell r="D564"><v>1118</v></cell></row><row r="565"><cell r="A565" t="str"><v>DREADU</v></cell><cell r="B565" t="str"><v>Drepanocladus aduncus</v></cell><cell r="C565" t="str"><v>(Hedw.) Warnst.</v></cell><cell r="D565"><v>10211</v></cell></row><row r="566"><cell r="A566" t="str"><v>DREEXA</v></cell><cell r="B566" t="str"><v>Drepanocladus exannulatus</v></cell><cell r="C566" t="str"><v>(Schimp.) Warnst.</v></cell><cell r="D566"><v>19620</v></cell></row><row r="567"><cell r="A567" t="str"><v>DREEXM</v></cell><cell r="B567" t="str"><v>Drepanocladus examulatus</v></cell></row><row r="567"><cell r="D567"><v>45854</v></cell></row><row r="568"><cell r="A568" t="str"><v>DREFLU</v></cell><cell r="B568" t="str"><v>Drepanocladus fluitans</v></cell><cell r="C568" t="str"><v>(Hedw.) Warnst.</v></cell><cell r="D568"><v>25779</v></cell></row><row r="569"><cell r="A569" t="str"><v>DREKNE</v></cell><cell r="B569" t="str"><v>Drepanocladus kneiffii </v></cell><cell r="C569" t="str"><v>(Schp.) Warnst.</v></cell><cell r="D569"><v>31539</v></cell></row><row r="570"><cell r="A570" t="str"><v>DRELYC</v></cell><cell r="B570" t="str"><v>Drepanocladus lycopodioides</v></cell><cell r="C570" t="str"><v>(Brid.) Warnst. </v></cell><cell r="D570"><v>38649</v></cell></row><row r="571"><cell r="A571" t="str"><v>DREPOL</v></cell><cell r="B571" t="str"><v>Drepanocladus polycarpos </v></cell><cell r="C571" t="str"><v>(Blandow ex Voit) Warnst.</v></cell><cell r="D571"><v>31538</v></cell></row><row r="572"><cell r="A572" t="str"><v>DREREV</v></cell><cell r="B572" t="str"><v>Drepanocladus revolvens</v></cell></row><row r="572"><cell r="D572"><v>19621</v></cell></row><row r="573"><cell r="A573" t="str"><v>DRESEN</v></cell><cell r="B573" t="str"><v>Drepanocladus sendtneri</v></cell><cell r="C573" t="str"><v>(Schimp. ex H.Müll.) Warnst</v></cell><cell r="D573"><v>19622</v></cell></row><row r="574"><cell r="A574" t="str"><v>DRESIM</v></cell><cell r="B574" t="str"><v>Drepanocladus simplicissimus </v></cell><cell r="C574" t="str"><v>Warnst.</v></cell><cell r="D574"><v>31537</v></cell></row><row r="575"><cell r="A575" t="str"><v>DRESPX</v></cell><cell r="B575" t="str"><v>Drepanocladus</v></cell><cell r="C575" t="str"><v>(Müll.Hal.) G.Roth, nom. cons.</v></cell><cell r="D575"><v>1234</v></cell></row><row r="576"><cell r="A576" t="str"><v>DROANG</v></cell><cell r="B576" t="str"><v>Drosera anglica</v></cell><cell r="C576" t="str"><v>Huds., 1778</v></cell><cell r="D576"><v>1530</v></cell></row><row r="577"><cell r="A577" t="str"><v>DROINT</v></cell><cell r="B577" t="str"><v>Drosera intermedia</v></cell><cell r="C577" t="str"><v>Hayne, 1798</v></cell><cell r="D577"><v>1531</v></cell></row><row r="578"><cell r="A578" t="str"><v>DROLON</v></cell><cell r="B578" t="str"><v>Drosera longifolia</v></cell></row><row r="578"><cell r="D578"><v>19623</v></cell></row><row r="579"><cell r="A579" t="str"><v>DROROT</v></cell><cell r="B579" t="str"><v>Drosera rotundifolia</v></cell><cell r="C579" t="str"><v>L., 1753</v></cell><cell r="D579"><v>1532</v></cell></row><row r="580"><cell r="A580" t="str"><v>DRYANT</v></cell><cell r="B580" t="str"><v>Dryopteris antarctica</v></cell><cell r="C580" t="str"><v>(Baker) C.Chr., 1913</v></cell><cell r="D580"><v>38593</v></cell></row><row r="581"><cell r="A581" t="str"><v>DRYCAR</v></cell><cell r="B581" t="str"><v>Dryopteris carthusiana</v></cell><cell r="C581" t="str"><v>(Vill.) H.P.Fuchs, 1959</v></cell><cell r="D581"><v>1418</v></cell></row><row r="582"><cell r="A582" t="str"><v>DRYFIL</v></cell><cell r="B582" t="str"><v>Dryopteris filix-mas</v></cell></row><row r="582"><cell r="D582"><v>1420</v></cell></row><row r="583"><cell r="A583" t="str"><v>DRYSPX</v></cell><cell r="B583" t="str"><v>Dryopteris</v></cell><cell r="C583" t="str"><v>Adanson, 1763</v></cell><cell r="D583"><v>1417</v></cell></row><row r="584"><cell r="A584" t="str"><v>DUMHIR</v></cell><cell r="B584" t="str"><v>Dumortiera hirsuta</v></cell><cell r="C584" t="str"><v>(Sw.) Nees</v></cell><cell r="D584"><v>19624</v></cell></row><row r="585"><cell r="A585" t="str"><v>DYSBOT</v></cell><cell r="B585" t="str"><v>Dysphania botrys</v></cell><cell r="C585" t="str"><v>(L.) Mosyakin & Clemants, 2002</v></cell><cell r="D585"><v>34429</v></cell></row><row r="586"><cell r="A586" t="str"><v>ECHCRU</v></cell><cell r="B586" t="str"><v>Echinochloa crus-galli</v></cell><cell r="C586" t="str"><v>(L.) P.Beauv., 1812</v></cell><cell r="D586"><v>1560</v></cell></row><row r="587"><cell r="A587" t="str"><v>ECHORY</v></cell><cell r="B587" t="str"><v>Echinochloa oryzoides</v></cell><cell r="C587" t="str"><v>(Ard.) Fritsch, 1891</v></cell><cell r="D587"><v>1561</v></cell></row><row r="588"><cell r="A588" t="str"><v>ECHSPX</v></cell><cell r="B588" t="str"><v>Echinochloa</v></cell></row><row r="588"><cell r="D588"><v>1558</v></cell></row><row r="589"><cell r="A589" t="str"><v>ECLPRO</v></cell><cell r="B589" t="str"><v>Eclipta prostrata</v></cell><cell r="C589" t="str"><v>(L.) L., 1771</v></cell><cell r="D589"><v>19625</v></cell></row><row r="590"><cell r="A590" t="str"><v>EGEDEN</v></cell><cell r="B590" t="str"><v>Egeria densa</v></cell><cell r="C590" t="str"><v>Planch., 1849</v></cell><cell r="D590"><v>19626</v></cell></row><row r="591"><cell r="A591" t="str"><v>EICCRA</v></cell><cell r="B591" t="str"><v>Eichhornia crassipes</v></cell><cell r="C591" t="str"><v>(Mart.) Solms, 1883</v></cell><cell r="D591"><v>19627</v></cell></row><row r="592"><cell r="A592" t="str"><v>EICSPX</v></cell><cell r="B592" t="str"><v>Eichhornia</v></cell><cell r="C592" t="str"><v>K.S. Kunth</v></cell><cell r="D592"><v>19628</v></cell></row><row r="593"><cell r="A593" t="str"><v>ELAALS</v></cell><cell r="B593" t="str"><v>Elatine alsinastrum</v></cell><cell r="C593" t="str"><v>L., 1753</v></cell><cell r="D593"><v>1535</v></cell></row><row r="594"><cell r="A594" t="str"><v>ELAAMB</v></cell><cell r="B594" t="str"><v>Elatine ambigua</v></cell></row><row r="594"><cell r="D594"><v>19629</v></cell></row><row r="595"><cell r="A595" t="str"><v>ELABRO</v></cell><cell r="B595" t="str"><v>Elatine brochonii</v></cell><cell r="C595" t="str"><v>Clavaud, 1883</v></cell><cell r="D595"><v>19630</v></cell></row><row r="596"><cell r="A596" t="str"><v>ELAHEX</v></cell><cell r="B596" t="str"><v>Elatine hexandra</v></cell><cell r="C596" t="str"><v>(Lapierre) DC., 1808</v></cell><cell r="D596"><v>1536</v></cell></row><row r="597"><cell r="A597" t="str"><v>ELAHUN</v></cell><cell r="B597" t="str"><v>Elatine hungarica</v></cell></row><row r="597"><cell r="D597"><v>19631</v></cell></row><row r="598"><cell r="A598" t="str"><v>ELAHYD</v></cell><cell r="B598" t="str"><v>Elatine hydropiper</v></cell><cell r="C598" t="str"><v>L., 1753</v></cell><cell r="D598"><v>1537</v></cell></row><row r="599"><cell r="A599" t="str"><v>ELAHYM</v></cell><cell r="B599" t="str"><v>Elatine hydropiper subsp. macropoda</v></cell><cell r="C599" t="str"><v>(Guss.) O.Bolòs & Vigo, 1990</v></cell><cell r="D599"><v>31582</v></cell></row><row r="600"><cell r="A600" t="str"><v>ELAMAC</v></cell><cell r="B600" t="str"><v>Elatine macropoda</v></cell><cell r="C600" t="str"><v>Guss., 1827</v></cell><cell r="D600"><v>19632</v></cell></row><row r="601"><cell r="A601" t="str"><v>ELAORT</v></cell><cell r="B601" t="str"><v>Elatine orthosperma</v></cell><cell r="C601" t="str"><v>Düben, 1839</v></cell><cell r="D601"><v>19633</v></cell></row><row r="602"><cell r="A602" t="str"><v>ELASPX</v></cell><cell r="B602" t="str"><v>Elatine</v></cell></row><row r="602"><cell r="D602"><v>1534</v></cell></row><row r="603"><cell r="A603" t="str"><v>ELATRI</v></cell><cell r="B603" t="str"><v>Elatine triandra</v></cell><cell r="C603" t="str"><v>Schkuhr, 1791</v></cell><cell r="D603"><v>19634</v></cell></row><row r="604"><cell r="A604" t="str"><v>ELDPAL</v></cell><cell r="B604" t="str"><v>Elodes palustris</v></cell><cell r="C604" t="str"><v>Spach, 1836</v></cell><cell r="D604"><v>19643</v></cell></row><row r="605"><cell r="A605" t="str"><v>ELEACI</v></cell><cell r="B605" t="str"><v>Eleocharis acicularis</v></cell><cell r="C605" t="str"><v>(L.) Roem. & Schult., 1817</v></cell><cell r="D605"><v>1504</v></cell></row><row r="606"><cell r="A606" t="str"><v>ELEAUS</v></cell><cell r="B606" t="str"><v>Eleocharis austriaca</v></cell><cell r="C606" t="str"><v>Hayek, 1910</v></cell><cell r="D606"><v>19635</v></cell></row><row r="607"><cell r="A607" t="str"><v>ELEBON</v></cell><cell r="B607" t="str"><v>Eleocharis bonariensis</v></cell><cell r="C607" t="str"><v>Nees, 1840</v></cell><cell r="D607"><v>37087</v></cell></row><row r="608"><cell r="A608" t="str"><v>ELEMAA</v></cell><cell r="B608" t="str"><v>Eleocharis mamillata subsp. austriaca </v></cell><cell r="C608" t="str"><v>(Hayek) Strandh., 1965</v></cell><cell r="D608"><v>31598</v></cell></row><row r="609"><cell r="A609" t="str"><v>ELEMAM</v></cell><cell r="B609" t="str"><v>Eleocharis mamillata</v></cell><cell r="C609" t="str"><v>H.Lindb., 1902</v></cell><cell r="D609"><v>19636</v></cell></row><row r="610"><cell r="A610" t="str"><v>ELEMUL</v></cell><cell r="B610" t="str"><v>Eleocharis multicaulis</v></cell><cell r="C610" t="str"><v>(Sm.) Desv., 1818</v></cell><cell r="D610"><v>1505</v></cell></row><row r="611"><cell r="A611" t="str"><v>ELEOVA</v></cell><cell r="B611" t="str"><v>Eleocharis ovata</v></cell><cell r="C611" t="str"><v>(Roth) Roem. & Schult., 1817</v></cell><cell r="D611"><v>19637</v></cell></row><row r="612"><cell r="A612" t="str"><v>ELEPAL</v></cell><cell r="B612" t="str"><v>Eleocharis palustris</v></cell><cell r="C612" t="str"><v>(L.) Roem. & Schult., 1817</v></cell><cell r="D612"><v>1506</v></cell></row><row r="613"><cell r="A613" t="str"><v>ELEPAP</v></cell><cell r="B613" t="str"><v>Eleocharis palustris subsp. palustris</v></cell></row><row r="613"><cell r="D613"><v>19638</v></cell></row><row r="614"><cell r="A614" t="str"><v>ELEPAR</v></cell><cell r="B614" t="str"><v>Eleocharis parvula</v></cell><cell r="C614" t="str"><v>Link ex Bluff, Nees & Schauer, 1836 </v></cell><cell r="D614"><v>19640</v></cell></row><row r="615"><cell r="A615" t="str"><v>ELEPAV</v></cell><cell r="B615" t="str"><v>Eleocharis palustris subsp. vulgaris</v></cell><cell r="C615" t="str"><v>Walters, 1949</v></cell><cell r="D615"><v>19639</v></cell></row><row r="616"><cell r="A616" t="str"><v>ELEPAW</v></cell><cell r="B616" t="str"><v>Eleocharis palustris subsp. waltersii </v></cell><cell r="C616" t="str"><v>Bures & Danihelka, 2008</v></cell><cell r="D616"><v>31542</v></cell></row><row r="617"><cell r="A617" t="str"><v>ELEQUI</v></cell><cell r="B617" t="str"><v>Eleocharis quinqueflora</v></cell><cell r="C617" t="str"><v>(Hartmann) O.Schwarz, 1949</v></cell><cell r="D617"><v>1507</v></cell></row><row r="618"><cell r="A618" t="str"><v>ELESPX</v></cell><cell r="B618" t="str"><v>Eleocharis</v></cell><cell r="C618" t="str"><v>R. Br.</v></cell><cell r="D618"><v>1503</v></cell></row><row r="619"><cell r="A619" t="str"><v>ELESTI</v></cell><cell r="B619" t="str"><v>Eleocharis striatula</v></cell><cell r="C619" t="str"><v>E.Desv.</v></cell><cell r="D619"><v>38865</v></cell></row><row r="620"><cell r="A620" t="str"><v>ELEUNI</v></cell><cell r="B620" t="str"><v>Eleocharis uniglumis</v></cell><cell r="C620" t="str"><v>(Link) Schult., 1824</v></cell><cell r="D620"><v>1508</v></cell></row><row r="621"><cell r="A621" t="str"><v>ELGFLU</v></cell><cell r="B621" t="str"><v>Eleogiton fluitans</v></cell><cell r="C621" t="str"><v>(L.) Link, 1827</v></cell><cell r="D621"><v>31671</v></cell></row><row r="622"><cell r="A622" t="str"><v>ELLARE</v></cell><cell r="B622" t="str"><v>Ellerbeckia arenaria</v></cell><cell r="C622" t="str"><v>(Moore) Crawford</v></cell><cell r="D622"><v>12627</v></cell></row><row r="623"><cell r="A623" t="str"><v>ELLSPX</v></cell><cell r="B623" t="str"><v>Ellerbeckia</v></cell><cell r="C623" t="str"><v>R.M.Crawford</v></cell><cell r="D623"><v>9497</v></cell></row><row r="624"><cell r="A624" t="str"><v>ELOCAL</v></cell><cell r="B624" t="str"><v>Elodea callitrichoides</v></cell><cell r="C624" t="str"><v>(Rich.) Casp., 1857</v></cell><cell r="D624"><v>19642</v></cell></row><row r="625"><cell r="A625" t="str"><v>ELOCAN</v></cell><cell r="B625" t="str"><v>Elodea canadensis</v></cell><cell r="C625" t="str"><v>Michx., 1803</v></cell><cell r="D625"><v>1586</v></cell></row><row r="626"><cell r="A626" t="str"><v>ELOERN</v></cell><cell r="B626" t="str"><v>Elodea ernstiae</v></cell><cell r="C626" t="str"><v>H.St.John, 1963</v></cell><cell r="D626"><v>1587</v></cell></row><row r="627"><cell r="A627" t="str"><v>ELONUT</v></cell><cell r="B627" t="str"><v>Elodea nuttalii</v></cell><cell r="C627" t="str"><v>(Planch.) H.St.John, 1920</v></cell><cell r="D627"><v>1588</v></cell></row><row r="628"><cell r="A628" t="str"><v>ELOSPX</v></cell><cell r="B628" t="str"><v>Elodea</v></cell><cell r="C628" t="str"><v>Michx.</v></cell><cell r="D628"><v>1585</v></cell></row><row r="629"><cell r="A629" t="str"><v>ELTREP</v></cell><cell r="B629" t="str"><v>Elytrigia repens</v></cell><cell r="C629" t="str"><v>(L.) Desv. ex Nevski, 1934</v></cell><cell r="D629"><v>20730</v></cell></row><row r="630"><cell r="A630" t="str"><v>ELTRER</v></cell><cell r="B630" t="str"><v>Elytrigia repens subsp. repens</v></cell><cell r="C630" t="str"><v>(L.) Desv. ex Nevski</v></cell><cell r="D630"><v>31595</v></cell></row><row r="631"><cell r="A631" t="str"><v>ELYCAN</v></cell><cell r="B631" t="str"><v>Elymus caninus</v></cell><cell r="C631" t="str"><v>(L.) L., 1755</v></cell><cell r="D631"><v>32216</v></cell></row><row r="632"><cell r="A632" t="str"><v>ELYSPX</v></cell><cell r="B632" t="str"><v>Elymus</v></cell></row><row r="632"><cell r="D632"><v>29949</v></cell></row><row r="633"><cell r="A633" t="str"><v>ENCSPX</v></cell><cell r="B633" t="str"><v>Encyonema</v></cell><cell r="C633" t="str"><v>Kützing, 1833</v></cell><cell r="D633"><v>9378</v></cell></row><row r="634"><cell r="A634" t="str"><v>ENOMUL</v></cell><cell r="B634" t="str"><v>Entosthodon muhlenbergii</v></cell><cell r="C634" t="str"><v>(Turner) Fife</v></cell><cell r="D634"><v>34432</v></cell></row><row r="635"><cell r="A635" t="str"><v>ENTCOM</v></cell><cell r="B635" t="str"><v>Enteromorpha compressa</v></cell><cell r="C635" t="str"><v>(Linnaeus) Nees, 1820</v></cell><cell r="D635"><v>25761</v></cell></row><row r="636"><cell r="A636" t="str"><v>ENTINT</v></cell><cell r="B636" t="str"><v>Enteromorpha intestinalis</v></cell><cell r="C636" t="str"><v>(Linnaeus) Nees, 1820</v></cell><cell r="D636"><v>6009</v></cell></row><row r="637"><cell r="A637" t="str"><v>ENTSPX</v></cell><cell r="B637" t="str"><v>Enteromorpha</v></cell><cell r="C637" t="str"><v>Link, 1820</v></cell><cell r="D637"><v>1144</v></cell></row><row r="638"><cell r="A638" t="str"><v>EPIALS</v></cell><cell r="B638" t="str"><v>Epilobium alsinifolium</v></cell><cell r="C638" t="str"><v>Vill., 1779 </v></cell><cell r="D638"><v>38510</v></cell></row><row r="639"><cell r="A639" t="str"><v>EPIANG</v></cell><cell r="B639" t="str"><v>Epilobium angustifolium</v></cell><cell r="C639" t="str"><v>L., 1753</v></cell><cell r="D639"><v>38996</v></cell></row><row r="640"><cell r="A640" t="str"><v>EPICIL</v></cell><cell r="B640" t="str"><v>Epilobium ciliatum</v></cell><cell r="C640" t="str"><v>Raf., 1808</v></cell><cell r="D640"><v>1845</v></cell></row><row r="641"><cell r="A641" t="str"><v>EPIDOD</v></cell><cell r="B641" t="str"><v>Epilobium dodonaei</v></cell><cell r="C641" t="str"><v>Vill., 1779</v></cell><cell r="D641"><v>29953</v></cell></row><row r="642"><cell r="A642" t="str"><v>EPIHIR</v></cell><cell r="B642" t="str"><v>Epilobium hirsutum</v></cell><cell r="C642" t="str"><v>L., 1753</v></cell><cell r="D642"><v>1846</v></cell></row><row r="643"><cell r="A643" t="str"><v>EPILAN</v></cell><cell r="B643" t="str"><v>Epilobium lanceolatum</v></cell><cell r="C643" t="str"><v>Sebast. & Mauri, 1818</v></cell><cell r="D643"><v>19644</v></cell></row><row r="644"><cell r="A644" t="str"><v>EPIMON</v></cell><cell r="B644" t="str"><v>Epilobium montanum</v></cell><cell r="C644" t="str"><v>L., 1753</v></cell><cell r="D644"><v>1848</v></cell></row><row r="645"><cell r="A645" t="str"><v>EPIOBS</v></cell><cell r="B645" t="str"><v>Epilobium obscurum</v></cell><cell r="C645" t="str"><v>Schreb., 1771</v></cell><cell r="D645"><v>1849</v></cell></row><row r="646"><cell r="A646" t="str"><v>EPIPAL</v></cell><cell r="B646" t="str"><v>Epilobium palustre</v></cell><cell r="C646" t="str"><v>L., 1753</v></cell><cell r="D646"><v>1850</v></cell></row><row r="647"><cell r="A647" t="str"><v>EPIPAR</v></cell><cell r="B647" t="str"><v>Epilobium parviflorum</v></cell><cell r="C647" t="str"><v>Schreb., 1771</v></cell><cell r="D647"><v>1851</v></cell></row><row r="648"><cell r="A648" t="str"><v>EPIROS</v></cell><cell r="B648" t="str"><v>Epilobium roseum</v></cell><cell r="C648" t="str"><v>Schreb., 1771</v></cell><cell r="D648"><v>1852</v></cell></row><row r="649"><cell r="A649" t="str"><v>EPISPX</v></cell><cell r="B649" t="str"><v>Epilobium</v></cell><cell r="C649" t="str"><v>L.</v></cell><cell r="D649"><v>1844</v></cell></row><row r="650"><cell r="A650" t="str"><v>EPITET</v></cell><cell r="B650" t="str"><v>Epilobium tetragonum</v></cell><cell r="C650" t="str"><v>L., 1753</v></cell><cell r="D650"><v>1853</v></cell></row><row r="651"><cell r="A651" t="str"><v>EQUARV</v></cell><cell r="B651" t="str"><v>Equisetum arvense</v></cell><cell r="C651" t="str"><v>L., 1753</v></cell><cell r="D651"><v>1384</v></cell></row><row r="652"><cell r="A652" t="str"><v>EQUFLU</v></cell><cell r="B652" t="str"><v>Equisetum fluviatile</v></cell><cell r="C652" t="str"><v>L., 1753</v></cell><cell r="D652"><v>1385</v></cell></row><row r="653"><cell r="A653" t="str"><v>EQUHYE</v></cell><cell r="B653" t="str"><v>Equisetum hyemale</v></cell><cell r="C653" t="str"><v>L., 1753</v></cell><cell r="D653"><v>29991</v></cell></row><row r="654"><cell r="A654" t="str"><v>EQULIM</v></cell><cell r="B654" t="str"><v>Equisetum limosum </v></cell><cell r="C654" t="str"><v>L., 1753</v></cell><cell r="D654"><v>31535</v></cell></row><row r="655"><cell r="A655" t="str"><v>EQUMAX</v></cell><cell r="B655" t="str"><v>Equisetum maximum</v></cell></row><row r="655"><cell r="D655"><v>1386</v></cell></row><row r="656"><cell r="A656" t="str"><v>EQUPAL</v></cell><cell r="B656" t="str"><v>Equisetum palustre</v></cell><cell r="C656" t="str"><v>L., 1753</v></cell><cell r="D656"><v>1387</v></cell></row><row r="657"><cell r="A657" t="str"><v>EQUPRA</v></cell><cell r="B657" t="str"><v>Equisetum pratense</v></cell><cell r="C657" t="str"><v>Ehrh., 1784</v></cell><cell r="D657"><v>19645</v></cell></row><row r="658"><cell r="A658" t="str"><v>EQURAM</v></cell><cell r="B658" t="str"><v>Equisetum ramosissimum</v></cell><cell r="C658" t="str"><v>Desf., 1799</v></cell><cell r="D658"><v>29992</v></cell></row><row r="659"><cell r="A659" t="str"><v>EQUSPX</v></cell><cell r="B659" t="str"><v>Equisetum</v></cell><cell r="C659" t="str"><v>L.</v></cell><cell r="D659"><v>1383</v></cell></row><row r="660"><cell r="A660" t="str"><v>EQUSYL</v></cell><cell r="B660" t="str"><v>Equisetum sylvaticum</v></cell><cell r="C660" t="str"><v>L., 1753 </v></cell><cell r="D660"><v>19646</v></cell></row><row r="661"><cell r="A661" t="str"><v>EQUTEL</v></cell><cell r="B661" t="str"><v>Equisetum telmateia</v></cell><cell r="C661" t="str"><v>Ehrh., 1783</v></cell><cell r="D661"><v>29958</v></cell></row><row r="662"><cell r="A662" t="str"><v>EQUVAR</v></cell><cell r="B662" t="str"><v>Equisetum variegatum</v></cell><cell r="C662" t="str"><v>Schleich., 1797</v></cell><cell r="D662"><v>29832</v></cell></row><row r="663"><cell r="A663" t="str"><v>EQUXLI</v></cell><cell r="B663" t="str"><v>Equisetum x litorale</v></cell><cell r="C663" t="str"><v>Kuhlew. ex Rupr., 1845</v></cell><cell r="D663"><v>19647</v></cell></row><row r="664"><cell r="A664" t="str"><v>ERARAV</v></cell><cell r="B664" t="str"><v>Erianthus ravennae </v></cell><cell r="C664" t="str"><v>(L.) P.Beauv., 1812</v></cell><cell r="D664"><v>31536</v></cell></row><row r="665"><cell r="A665" t="str"><v>EREFLO</v></cell><cell r="B665" t="str"><v>Erigeron floribundus</v></cell><cell r="C665" t="str"><v>(Kunth) Sch.Bip., 1865</v></cell><cell r="D665"><v>45802</v></cell></row><row r="666"><cell r="A666" t="str"><v>ERESPX</v></cell><cell r="B666" t="str"><v>Erigeron</v></cell><cell r="C666" t="str"><v>L., 1753</v></cell><cell r="D666"><v>38798</v></cell></row><row r="667"><cell r="A667" t="str"><v>ERESUM</v></cell><cell r="B667" t="str"><v>Erigeron sumatrensis</v></cell><cell r="C667" t="str"><v>Retz., 1810</v></cell><cell r="D667"><v>45803</v></cell></row><row r="668"><cell r="A668" t="str"><v>ERGPAR</v></cell><cell r="B668" t="str"><v>Eragrostis parviflora</v></cell><cell r="C668" t="str"><v>(R.Br.) Trin., 1830</v></cell><cell r="D668"><v>38511</v></cell></row><row r="669"><cell r="A669" t="str"><v>ERGPIL</v></cell><cell r="B669" t="str"><v>Eragrostis pilosa</v></cell><cell r="C669" t="str"><v>(L.) P.Beauv., 1812</v></cell><cell r="D669"><v>32254</v></cell></row><row r="670"><cell r="A670" t="str"><v>ERGSPX</v></cell><cell r="B670" t="str"><v>Eragrostis</v></cell><cell r="C670" t="str"><v>Wolf, 1776</v></cell><cell r="D670"><v>34430</v></cell></row><row r="671"><cell r="A671" t="str"><v>ERIAQU</v></cell><cell r="B671" t="str"><v>Eriocaulon aquaticum</v></cell></row><row r="671"><cell r="D671"><v>19648</v></cell></row><row r="672"><cell r="A672" t="str"><v>ERICIN</v></cell><cell r="B672" t="str"><v>Eriocaulon cinereum</v></cell></row><row r="672"><cell r="D672"><v>19649</v></cell></row><row r="673"><cell r="A673" t="str"><v>EROANG</v></cell><cell r="B673" t="str"><v>Eriophorum angustifolium</v></cell><cell r="C673" t="str"><v>Honck., 1782</v></cell><cell r="D673"><v>1510</v></cell></row><row r="674"><cell r="A674" t="str"><v>EROGRA</v></cell><cell r="B674" t="str"><v>Eriophorum gracile</v></cell><cell r="C674" t="str"><v>Koch ex Roth, 1806</v></cell><cell r="D674"><v>29973</v></cell></row><row r="675"><cell r="A675" t="str"><v>EROLAT</v></cell><cell r="B675" t="str"><v>Eriophorum latifolium</v></cell><cell r="C675" t="str"><v>Hoppe, 1800</v></cell><cell r="D675"><v>1511</v></cell></row><row r="676"><cell r="A676" t="str"><v>EROPOL</v></cell><cell r="B676" t="str"><v>Eriophorum polystachion</v></cell><cell r="C676" t="str"><v>L., 1753</v></cell><cell r="D676"><v>19650</v></cell></row><row r="677"><cell r="A677" t="str"><v>EROSCH</v></cell><cell r="B677" t="str"><v>Eriophorum scheuchzeri</v></cell><cell r="C677" t="str"><v>Hoppe, 1800</v></cell><cell r="D677"><v>29827</v></cell></row><row r="678"><cell r="A678" t="str"><v>EROVAG</v></cell><cell r="B678" t="str"><v>Eriophorum vaginatum</v></cell><cell r="C678" t="str"><v>L., 1753</v></cell><cell r="D678"><v>42626</v></cell></row><row r="679"><cell r="A679" t="str"><v>ERTGUT</v></cell><cell r="B679" t="str"><v>Erythranthe guttata</v></cell><cell r="C679" t="str"><v>(Fisch. ex DC.) G.L.Nesom, 2012 </v></cell><cell r="D679"><v>38512</v></cell></row><row r="680"><cell r="A680" t="str"><v>ERTMOS</v></cell><cell r="B680" t="str"><v>Erythranthe moschata</v></cell><cell r="C680" t="str"><v>(Douglas ex Lindl.) G.L.Nesom, 2012 </v></cell><cell r="D680"><v>38513</v></cell></row><row r="681"><cell r="A681" t="str"><v>ERTXRO</v></cell><cell r="B681" t="str"><v>Erythranthe x robertsii</v></cell><cell r="C681" t="str"><v>(Silverside) G.L.Nesom, 2013</v></cell><cell r="D681"><v>45513</v></cell></row><row r="682"><cell r="A682" t="str"><v>ERYCOR</v></cell><cell r="B682" t="str"><v>Eryngium corniculatum</v></cell></row><row r="682"><cell r="D682"><v>19651</v></cell></row><row r="683"><cell r="A683" t="str"><v>ERYGAL</v></cell><cell r="B683" t="str"><v>Eryngium galioides</v></cell></row><row r="683"><cell r="D683"><v>19652</v></cell></row><row r="684"><cell r="A684" t="str"><v>ERYVIV</v></cell><cell r="B684" t="str"><v>Eryngium viviparum</v></cell><cell r="C684" t="str"><v>J.Gay, 1848</v></cell><cell r="D684"><v>19653</v></cell></row><row r="685"><cell r="A685" t="str"><v>EUCMIN</v></cell><cell r="B685" t="str"><v>Eucapsis minor</v></cell><cell r="C685" t="str"><v>(Skuja) Elenkin, 1933</v></cell><cell r="D685"><v>24413</v></cell></row><row r="686"><cell r="A686" t="str"><v>EUCVER</v></cell><cell r="B686" t="str"><v>Eucladium verticillatum</v></cell><cell r="C686" t="str"><v>(With.) Bruch & Schimp.</v></cell><cell r="D686"><v>19654</v></cell></row><row r="687"><cell r="A687" t="str"><v>EUHMIN</v></cell><cell r="B687" t="str"><v>Euphrasia minima</v></cell><cell r="C687" t="str"><v>Jacq. ex DC., 1805</v></cell><cell r="D687"><v>38651</v></cell></row><row r="688"><cell r="A688" t="str"><v>EUHSPX</v></cell><cell r="B688" t="str"><v>Euphrasia</v></cell></row><row r="688"><cell r="D688"><v>38650</v></cell></row><row r="689"><cell r="A689" t="str"><v>EUOPLA</v></cell><cell r="B689" t="str"><v>Euphorbia platyphyllos</v></cell><cell r="C689" t="str"><v>L., 1753</v></cell><cell r="D689"><v>45855</v></cell></row><row r="690"><cell r="A690" t="str"><v>EUPCAN</v></cell><cell r="B690" t="str"><v>Eupatorium cannabinum</v></cell><cell r="C690" t="str"><v>L., 1753</v></cell><cell r="D690"><v>1741</v></cell></row><row r="691"><cell r="A691" t="str"><v>EURHIA</v></cell><cell r="B691" t="str"><v>Eurhynchium hians</v></cell><cell r="C691" t="str"><v>(Hedw.) Sande Lac</v></cell><cell r="D691"><v>19655</v></cell></row><row r="692"><cell r="A692" t="str"><v>EURPRA</v></cell><cell r="B692" t="str"><v>Eurhynchium praelongum var. praelongum</v></cell><cell r="C692" t="str"><v>(Hedw.) B. S. G.</v></cell><cell r="D692"><v>19656</v></cell></row><row r="693"><cell r="A693" t="str"><v>EURPRS</v></cell><cell r="B693" t="str"><v>Eurhynchium praelongum var. stokesii</v></cell><cell r="C693" t="str"><v>(Turner) Dixon, 1896</v></cell><cell r="D693"><v>31601</v></cell></row><row r="694"><cell r="A694" t="str"><v>EURSPE</v></cell><cell r="B694" t="str"><v>Eurhynchium speciosum</v></cell><cell r="C694" t="str"><v>(Brid.) Jur.</v></cell><cell r="D694"><v>30100</v></cell></row><row r="695"><cell r="A695" t="str"><v>EURSPX</v></cell><cell r="B695" t="str"><v>Eurhynchium</v></cell><cell r="C695" t="str"><v>Bruch & W.P. Schimper, 1854</v></cell><cell r="D695"><v>1262</v></cell></row><row r="696"><cell r="A696" t="str"><v>EURSTO</v></cell><cell r="B696" t="str"><v>Eurhynchium stokesii</v></cell><cell r="C696" t="str"><v>(Turner) Schimp.</v></cell><cell r="D696"><v>1264</v></cell></row><row r="697"><cell r="A697" t="str"><v>EURSWA</v></cell><cell r="B697" t="str"><v>Eurhynchium swartzii     </v></cell><cell r="C697" t="str"><v>(Turn.) Curn.</v></cell><cell r="D697"><v>31548</v></cell></row><row r="698"><cell r="A698" t="str"><v>EUSRIC</v></cell><cell r="B698" t="str"><v>Euastropsis richteri</v></cell><cell r="C698" t="str"><v>(Schmidle) Lagerheim, 1895</v></cell><cell r="D698"><v>24411</v></cell></row><row r="699"><cell r="A699" t="str"><v>EUSSPX</v></cell><cell r="B699" t="str"><v>Euastropsis</v></cell><cell r="C699" t="str"><v>Lagerheim, 1894</v></cell><cell r="D699"><v>24412</v></cell></row><row r="700"><cell r="A700" t="str"><v>EXAPUS</v></cell><cell r="B700" t="str"><v>Exaculum pusillum</v></cell><cell r="C700" t="str"><v>(Lam.) Caruel, 1886</v></cell><cell r="D700"><v>29970</v></cell></row><row r="701"><cell r="A701" t="str"><v>EXSCRI</v></cell><cell r="B701" t="str"><v>Exsertotheca crispa</v></cell><cell r="C701" t="str"><v>(Hedw.) S.Olsson, Enroth & D.Quandt, 2011</v></cell><cell r="D701"><v>42700</v></cell></row><row r="702"><cell r="A702" t="str"><v>FALDUM</v></cell><cell r="B702" t="str"><v>Fallopia dumetorum</v></cell><cell r="C702" t="str"><v>(L.) Holub, 1971</v></cell><cell r="D702"><v>19657</v></cell></row><row r="703"><cell r="A703" t="str"><v>FALJAP</v></cell><cell r="B703" t="str"><v>Fallopia japonica</v></cell><cell r="C703" t="str"><v>(Houtt.) Ronse Decr., 1988</v></cell><cell r="D703"><v>19658</v></cell></row><row r="704"><cell r="A704" t="str"><v>FEGCON</v></cell><cell r="B704" t="str"><v>Fegatella conica</v></cell></row><row r="704"><cell r="D704"><v>1178</v></cell></row><row r="705"><cell r="A705" t="str"><v>FESARU</v></cell><cell r="B705" t="str"><v>Festuca arundinacea</v></cell><cell r="C705" t="str"><v>Schreb., 1771</v></cell><cell r="D705"><v>19659</v></cell></row><row r="706"><cell r="A706" t="str"><v>FESGIG</v></cell><cell r="B706" t="str"><v>Festuca gigantea</v></cell><cell r="C706" t="str"><v>(L.) Vill., 1787</v></cell><cell r="D706"><v>29968</v></cell></row><row r="707"><cell r="A707" t="str"><v>FESPRA</v></cell><cell r="B707" t="str"><v>Festuca pratensis</v></cell><cell r="C707" t="str"><v>Huds., 1762</v></cell><cell r="D707"><v>38620</v></cell></row><row r="708"><cell r="A708" t="str"><v>FESRUB</v></cell><cell r="B708" t="str"><v>Festuca rubra</v></cell><cell r="C708" t="str"><v>L., 1753</v></cell><cell r="D708"><v>29965</v></cell></row><row r="709"><cell r="A709" t="str"><v>FESSPX</v></cell><cell r="B709" t="str"><v>Festuca</v></cell><cell r="C709" t="str"><v>L.</v></cell><cell r="D709"><v>32219</v></cell></row><row r="710"><cell r="A710" t="str"><v>FESSYL</v></cell><cell r="B710" t="str"><v>Festuca sylvatica</v></cell><cell r="C710" t="str"><v>Huds., 1762</v></cell><cell r="D710"><v>29988</v></cell></row><row r="711"><cell r="A711" t="str"><v>FICVER</v></cell><cell r="B711" t="str"><v>Ficaria verna</v></cell><cell r="C711" t="str"><v>Huds., 1762</v></cell><cell r="D711"><v>34445</v></cell></row><row r="712"><cell r="A712" t="str"><v>FILULM</v></cell><cell r="B712" t="str"><v>Filipendula ulmaria</v></cell><cell r="C712" t="str"><v>(L.) Maxim., 1879</v></cell><cell r="D712"><v>1919</v></cell></row><row r="713"><cell r="A713" t="str"><v>FILVUL</v></cell><cell r="B713" t="str"><v>Filipendula vulgaris</v></cell><cell r="C713" t="str"><v>Moench, 1794 </v></cell><cell r="D713"><v>38656</v></cell></row><row r="714"><cell r="A714" t="str"><v>FIMANN</v></cell><cell r="B714" t="str"><v>Fimbristylis annua</v></cell><cell r="C714" t="str"><v>(All.) Roem. & Schult., 1817</v></cell><cell r="D714"><v>19660</v></cell></row><row r="715"><cell r="A715" t="str"><v>FIMBIS</v></cell><cell r="B715" t="str"><v>Fimbristylis bisumbellata</v></cell><cell r="C715" t="str"><v>(Forssk.) Bubani, 1850</v></cell><cell r="D715"><v>19661</v></cell></row><row r="716"><cell r="A716" t="str"><v>FIMSQU</v></cell><cell r="B716" t="str"><v>Fimbristylis squarrosa</v></cell></row><row r="716"><cell r="D716"><v>19662</v></cell></row><row r="717"><cell r="A717" t="str"><v>FISADI</v></cell><cell r="B717" t="str"><v>Fissidens adianthoides</v></cell><cell r="C717" t="str"><v>Hedw.</v></cell><cell r="D717"><v>19663</v></cell></row><row r="718"><cell r="A718" t="str"><v>FISAFF</v></cell><cell r="B718" t="str"><v>Fissidens affinis</v></cell><cell r="C718" t="str"><v>Broth. & Paris</v></cell><cell r="D718"><v>38514</v></cell></row><row r="719"><cell r="A719" t="str"><v>FISARN</v></cell><cell r="B719" t="str"><v>Fissidens arnoldii</v></cell><cell r="C719" t="str"><v>R.Ruthe</v></cell><cell r="D719"><v>19664</v></cell></row><row r="720"><cell r="A720" t="str"><v>FISBRC</v></cell><cell r="B720" t="str"><v>Fissidens bryoides var. caespitans </v></cell><cell r="C720" t="str"><v>Schimp.</v></cell><cell r="D720"><v>31590</v></cell></row><row r="721"><cell r="A721" t="str"><v>FISBRG</v></cell><cell r="B721" t="str"><v>Fissidens bryoides var. gymnandrus</v></cell><cell r="C721" t="str"><v>(Buse) R.Ruthe, 1870</v></cell><cell r="D721"><v>45912</v></cell></row><row r="722"><cell r="A722" t="str"><v>FISBRY</v></cell><cell r="B722" t="str"><v>Fissidens bryoides</v></cell><cell r="C722" t="str"><v>Hedwig, 1801</v></cell><cell r="D722"><v>1293</v></cell></row><row r="723"><cell r="A723" t="str"><v>FISCOM</v></cell><cell r="B723" t="str"><v>Fissidens compienei</v></cell><cell r="C723" t="str"><v>Broth. & Paris, 1909</v></cell><cell r="D723"><v>38515</v></cell></row><row r="724"><cell r="A724" t="str"><v>FISCRA</v></cell><cell r="B724" t="str"><v>Fissidens crassipes</v></cell><cell r="C724" t="str"><v>Wilson ex Bruch & Schimp.</v></cell><cell r="D724"><v>1294</v></cell></row><row r="725"><cell r="A725" t="str"><v>FISCRC</v></cell><cell r="B725" t="str"><v>Fissidens crassipes subsp. crassipes</v></cell><cell r="C725" t="str"><v>Wilson ex Bruch & Schimp., 1849</v></cell><cell r="D725"><v>45904</v></cell></row><row r="726"><cell r="A726" t="str"><v>FISCRI</v></cell><cell r="B726" t="str"><v>Fissidens crispus</v></cell><cell r="C726" t="str"><v>Mont.</v></cell><cell r="D726"><v>32432</v></cell></row><row r="727"><cell r="A727" t="str"><v>FISCUR</v></cell><cell r="B727" t="str"><v>Fissidens curnovii</v></cell><cell r="C727" t="str"><v>Mitt.</v></cell><cell r="D727"><v>1296</v></cell></row><row r="728"><cell r="A728" t="str"><v>FISDUB</v></cell><cell r="B728" t="str"><v>Fissidens dubius</v></cell><cell r="C728" t="str"><v>P.Beauv.</v></cell><cell r="D728"><v>31744</v></cell></row><row r="729"><cell r="A729" t="str"><v>FISEXI</v></cell><cell r="B729" t="str"><v>Fissidens exilis</v></cell><cell r="C729" t="str"><v>Hedw.</v></cell><cell r="D729"><v>32029</v></cell></row><row r="730"><cell r="A730" t="str"><v>FISFON</v></cell><cell r="B730" t="str"><v>Fissidens fontanus</v></cell><cell r="C730" t="str"><v>(Bach.Pyl.) Steud.</v></cell><cell r="D730"><v>31545</v></cell></row><row r="731"><cell r="A731" t="str"><v>FISGRA</v></cell><cell r="B731" t="str"><v>Fissidens gracilifolius</v></cell><cell r="C731" t="str"><v>Brugg.-Nann. & Nyholm</v></cell><cell r="D731"><v>19665</v></cell></row><row r="732"><cell r="A732" t="str"><v>FISGRN</v></cell><cell r="B732" t="str"><v>Fissidens grandifrons</v></cell><cell r="C732" t="str"><v>Brid.</v></cell><cell r="D732"><v>19666</v></cell></row><row r="733"><cell r="A733" t="str"><v>FISGYM</v></cell><cell r="B733" t="str"><v>Fissidens gymnandrus</v></cell><cell r="C733" t="str"><v>Büse </v></cell><cell r="D733"><v>19667</v></cell></row><row r="734"><cell r="A734" t="str"><v>FISIMP</v></cell><cell r="B734" t="str"><v>Fissidens impar</v></cell><cell r="C734" t="str"><v>Mitt.</v></cell><cell r="D734"><v>31544</v></cell></row><row r="735"><cell r="A735" t="str"><v>FISMIL</v></cell><cell r="B735" t="str"><v>Fissidens mildeanus </v></cell><cell r="C735" t="str"><v>Schimp.</v></cell><cell r="D735"><v>31549</v></cell></row><row r="736"><cell r="A736" t="str"><v>FISMIN</v></cell><cell r="B736" t="str"><v>Fissidens minutulus</v></cell><cell r="C736" t="str"><v>Sull.</v></cell><cell r="D736"><v>25780</v></cell></row><row r="737"><cell r="A737" t="str"><v>FISMON</v></cell><cell r="B737" t="str"><v>Fissidens monguillonii</v></cell><cell r="C737" t="str"><v>Thér.</v></cell><cell r="D737"><v>1297</v></cell></row><row r="738"><cell r="A738" t="str"><v>FISOSM</v></cell><cell r="B738" t="str"><v>Fissidens osmundoides</v></cell><cell r="C738" t="str"><v>Hedw.</v></cell><cell r="D738"><v>19668</v></cell></row><row r="739"><cell r="A739" t="str"><v>FISPOL</v></cell><cell r="B739" t="str"><v>Fissidens polyphyllus</v></cell><cell r="C739" t="str"><v>Wilson ex Bruch & Schimp.</v></cell><cell r="D739"><v>10213</v></cell></row><row r="740"><cell r="A740" t="str"><v>FISPUS</v></cell><cell r="B740" t="str"><v>Fissidens pusillus</v></cell><cell r="C740" t="str"><v>(Wilson) Milde</v></cell><cell r="D740"><v>1298</v></cell></row><row r="741"><cell r="A741" t="str"><v>FISRIV</v></cell><cell r="B741" t="str"><v>Fissidens rivularis</v></cell><cell r="C741" t="str"><v>(Spruce) Schimp.</v></cell><cell r="D741"><v>19669</v></cell></row><row r="742"><cell r="A742" t="str"><v>FISRUF</v></cell><cell r="B742" t="str"><v>Fissidens rufulus</v></cell><cell r="C742" t="str"><v>Bruch & Schimp.</v></cell><cell r="D742"><v>19670</v></cell></row><row r="743"><cell r="A743" t="str"><v>FISSER</v></cell><cell r="B743" t="str"><v>Fissidens serrulatus</v></cell><cell r="C743" t="str"><v>Brid.</v></cell><cell r="D743"><v>19671</v></cell></row><row r="744"><cell r="A744" t="str"><v>FISSPX</v></cell><cell r="B744" t="str"><v>Fissidens</v></cell><cell r="C744" t="str"><v>Hedw.</v></cell><cell r="D744"><v>1292</v></cell></row><row r="745"><cell r="A745" t="str"><v>FISTAX</v></cell><cell r="B745" t="str"><v>Fissidens taxifolius</v></cell><cell r="C745" t="str"><v>Hedwig, 1801</v></cell><cell r="D745"><v>1300</v></cell></row><row r="746"><cell r="A746" t="str"><v>FISVIR</v></cell><cell r="B746" t="str"><v>Fissidens viridulus</v></cell><cell r="C746" t="str"><v>(Sw. ex anon.) Wahlenb.</v></cell><cell r="D746"><v>1301</v></cell></row><row r="747"><cell r="A747" t="str"><v>FONANG</v></cell><cell r="B747" t="str"><v>Fontinalis antipyretica var. gracilis</v></cell></row><row r="747"><cell r="D747"><v>19762</v></cell></row><row r="748"><cell r="A748" t="str"><v>FONANI</v></cell><cell r="B748" t="str"><v>Fontinalis antipyretica var. antipyretica</v></cell><cell r="C748" t="str"><v>Hedw.</v></cell><cell r="D748"><v>19672</v></cell></row><row r="749"><cell r="A749" t="str"><v>FONANT</v></cell><cell r="B749" t="str"><v>Fontinalis antipyretica</v></cell><cell r="C749" t="str"><v>Hedw.</v></cell><cell r="D749"><v>1310</v></cell></row><row r="750"><cell r="A750" t="str"><v>FONDUR</v></cell><cell r="B750" t="str"><v>Fontinalis duriaei</v></cell></row><row r="750"><cell r="D750"><v>25737</v></cell></row><row r="751"><cell r="A751" t="str"><v>FONHYD</v></cell><cell r="B751" t="str"><v>Fontinalis hypnoides var. duriaei</v></cell><cell r="C751" t="str"><v> (Schimp.) Husn.</v></cell><cell r="D751"><v>10215</v></cell></row><row r="752"><cell r="A752" t="str"><v>FONHYP</v></cell><cell r="B752" t="str"><v>Fontinalis hypnoides</v></cell><cell r="C752" t="str"><v>C.Hartm.</v></cell><cell r="D752"><v>10238</v></cell></row><row r="753"><cell r="A753" t="str"><v>FONSPX</v></cell><cell r="B753" t="str"><v>Fontinalis</v></cell><cell r="C753" t="str"><v>Hedw.</v></cell><cell r="D753"><v>1309</v></cell></row><row r="754"><cell r="A754" t="str"><v>FONSQU</v></cell><cell r="B754" t="str"><v>Fontinalis squamosa</v></cell><cell r="C754" t="str"><v>Hedw.</v></cell><cell r="D754"><v>1312</v></cell></row><row r="755"><cell r="A755" t="str"><v>FOOSPX</v></cell><cell r="B755" t="str"><v>Fossombronia</v></cell><cell r="C755" t="str"><v>Raddi</v></cell><cell r="D755"><v>38907</v></cell></row><row r="756"><cell r="A756" t="str"><v>FRASPX</v></cell><cell r="B756" t="str"><v>Fragilaria</v></cell><cell r="C756" t="str"><v>Lyngbye, 1819</v></cell><cell r="D756"><v>9533</v></cell></row><row r="757"><cell r="A757" t="str"><v>FRGSPX</v></cell><cell r="B757" t="str"><v>Fragaria</v></cell><cell r="C757" t="str"><v>L., 1753</v></cell><cell r="D757"><v>34431</v></cell></row><row r="758"><cell r="A758" t="str"><v>FRUDIL</v></cell><cell r="B758" t="str"><v>Frullania  dilatata</v></cell><cell r="C758" t="str"><v>(L.) Dumort. </v></cell><cell r="D758"><v>38966</v></cell></row><row r="759"><cell r="A759" t="str"><v>FUIPUB</v></cell><cell r="B759" t="str"><v>Fuirena pubescens</v></cell><cell r="C759" t="str"><v>(Poir.) Kunth, 1837</v></cell><cell r="D759"><v>19763</v></cell></row><row r="760"><cell r="A760" t="str"><v>FUNDEN</v></cell><cell r="B760" t="str"><v>Funaria dentata</v></cell><cell r="C760" t="str"><v>Crome</v></cell><cell r="D760"><v>34433</v></cell></row><row r="761"><cell r="A761" t="str"><v>GAETET</v></cell><cell r="B761" t="str"><v>Galeopsis tetrahit</v></cell><cell r="C761" t="str"><v>L., 1753</v></cell><cell r="D761"><v>29957</v></cell></row><row r="762"><cell r="A762" t="str"><v>GALANT</v></cell><cell r="B762" t="str"><v>Galium antarcticum</v></cell><cell r="C762" t="str"><v>Hook. f., 1846</v></cell><cell r="D762"><v>38516</v></cell></row><row r="763"><cell r="A763" t="str"><v>GALAPA</v></cell><cell r="B763" t="str"><v>Galium aparine</v></cell><cell r="C763" t="str"><v>L., 1753</v></cell><cell r="D763"><v>1927</v></cell></row><row r="764"><cell r="A764" t="str"><v>GALBOR</v></cell><cell r="B764" t="str"><v>Galium boreale </v></cell><cell r="C764" t="str"><v>L., 1753 </v></cell><cell r="D764"><v>38657</v></cell></row><row r="765"><cell r="A765" t="str"><v>GALCRU</v></cell><cell r="B765" t="str"><v>Galium cruciata</v></cell><cell r="C765" t="str"><v>(L.) Scop.</v></cell><cell r="D765"><v>32214</v></cell></row><row r="766"><cell r="A766" t="str"><v>GALMOL</v></cell><cell r="B766" t="str"><v>Galium mollugo</v></cell><cell r="C766" t="str"><v>L., 1753</v></cell><cell r="D766"><v>1929</v></cell></row><row r="767"><cell r="A767" t="str"><v>GALMON</v></cell><cell r="B767" t="str"><v>Galium mollugo subsp. neglectum  </v></cell><cell r="C767" t="str"><v>(Le Gall ex Gren.) Nyman, 1879</v></cell><cell r="D767"><v>31594</v></cell></row><row r="768"><cell r="A768" t="str"><v>GALNEG</v></cell><cell r="B768" t="str"><v>Galium neglectum</v></cell><cell r="C768" t="str"><v>Le Gall ex Gren., 1850</v></cell><cell r="D768"><v>19764</v></cell></row><row r="769"><cell r="A769" t="str"><v>GALPAL</v></cell><cell r="B769" t="str"><v>Galium palustre</v></cell><cell r="C769" t="str"><v>L., 1753</v></cell><cell r="D769"><v>1930</v></cell></row><row r="770"><cell r="A770" t="str"><v>GALSPX</v></cell><cell r="B770" t="str"><v>Galium</v></cell><cell r="C770" t="str"><v>L., 1753</v></cell><cell r="D770"><v>1926</v></cell></row><row r="771"><cell r="A771" t="str"><v>GALTRI</v></cell><cell r="B771" t="str"><v>Galium trifidum</v></cell><cell r="C771" t="str"><v>L., 1753</v></cell><cell r="D771"><v>19765</v></cell></row><row r="772"><cell r="A772" t="str"><v>GALULI</v></cell><cell r="B772" t="str"><v>Galium uliginosum</v></cell><cell r="C772" t="str"><v>L., 1753</v></cell><cell r="D772"><v>19766</v></cell></row><row r="773"><cell r="A773" t="str"><v>GEISPL</v></cell><cell r="B773" t="str"><v>Geitlerinema splendidum</v></cell><cell r="C773" t="str"><v>(Greville ex Gomont) Anagnostidis, 1989</v></cell><cell r="D773"><v>9694</v></cell></row><row r="774"><cell r="A774" t="str"><v>GEISPX</v></cell><cell r="B774" t="str"><v>Geitlerinema</v></cell><cell r="C774" t="str"><v>(Anagnostidis & Komárek) Anagnostidis, 1989</v></cell><cell r="D774"><v>6451</v></cell></row><row r="775"><cell r="A775" t="str"><v>GENASC</v></cell><cell r="B775" t="str"><v>Gentiana asclepiadea</v></cell><cell r="C775" t="str"><v>L., 1753</v></cell><cell r="D775"><v>43369</v></cell></row><row r="776"><cell r="A776" t="str"><v>GENBAV</v></cell><cell r="B776" t="str"><v>Gentiana bavarica</v></cell><cell r="C776" t="str"><v>L., 1753</v></cell><cell r="D776"><v>38658</v></cell></row><row r="777"><cell r="A777" t="str"><v>GENPNE</v></cell><cell r="B777" t="str"><v>Gentiana pneumonanthe</v></cell><cell r="C777" t="str"><v>L., 1753 </v></cell><cell r="D777"><v>38659</v></cell></row><row r="778"><cell r="A778" t="str"><v>GERROB</v></cell><cell r="B778" t="str"><v>Geranium robertianum</v></cell><cell r="C778" t="str"><v>L., 1753</v></cell><cell r="D778"><v>45857</v></cell></row><row r="779"><cell r="A779" t="str"><v>GESTIN</v></cell><cell r="B779" t="str"><v>Genista tinctoria</v></cell><cell r="C779" t="str"><v>L., 1753</v></cell><cell r="D779"><v>45856</v></cell></row><row r="780"><cell r="A780" t="str"><v>GEUREP</v></cell><cell r="B780" t="str"><v>Geum reptans</v></cell><cell r="C780" t="str"><v>L., 1753 </v></cell><cell r="D780"><v>38660</v></cell></row><row r="781"><cell r="A781" t="str"><v>GEUURB</v></cell><cell r="B781" t="str"><v>Geum urbanum</v></cell><cell r="C781" t="str"><v>L., 1753</v></cell><cell r="D781"><v>38971</v></cell></row><row r="782"><cell r="A782" t="str"><v>GLEHED</v></cell><cell r="B782" t="str"><v>Glechoma hederacea</v></cell><cell r="C782" t="str"><v>L., 1753</v></cell><cell r="D782"><v>19767</v></cell></row><row r="783"><cell r="A783" t="str"><v>GLTPRO</v></cell><cell r="B783" t="str"><v>Gloeotila protogenita</v></cell><cell r="C783" t="str"><v>Kützing, 1849</v></cell><cell r="D783"><v>24415</v></cell></row><row r="784"><cell r="A784" t="str"><v>GLUSPX</v></cell><cell r="B784" t="str"><v>Glaucospira</v></cell><cell r="C784" t="str"><v>Lagerheim, 1892</v></cell><cell r="D784"><v>24414</v></cell></row><row r="785"><cell r="A785" t="str"><v>GLYAQU</v></cell><cell r="B785" t="str"><v>Glyceria aquatica</v></cell><cell r="C785" t="str"><v>(L.) Wahlb., 1820</v></cell><cell r="D785"><v>39140</v></cell></row><row r="786"><cell r="A786" t="str"><v>GLYDEC</v></cell><cell r="B786" t="str"><v>Glyceria declinata</v></cell><cell r="C786" t="str"><v>Bréb., 1859</v></cell><cell r="D786"><v>1563</v></cell></row><row r="787"><cell r="A787" t="str"><v>GLYFLU</v></cell><cell r="B787" t="str"><v>Glyceria fluitans</v></cell><cell r="C787" t="str"><v>(L.) R.Br., 1810</v></cell><cell r="D787"><v>1564</v></cell></row><row r="788"><cell r="A788" t="str"><v>GLYMAX</v></cell><cell r="B788" t="str"><v>Glyceria maxima</v></cell><cell r="C788" t="str"><v>(Hartm.) Holmb., 1919</v></cell><cell r="D788"><v>1565</v></cell></row><row r="789"><cell r="A789" t="str"><v>GLYNOT</v></cell><cell r="B789" t="str"><v>Glyceria notata</v></cell><cell r="C789" t="str"><v>Chevall., 1827</v></cell><cell r="D789"><v>1566</v></cell></row><row r="790"><cell r="A790" t="str"><v>GLYSPX</v></cell><cell r="B790" t="str"><v>Glyceria</v></cell><cell r="C790" t="str"><v>R. Br., 1810</v></cell><cell r="D790"><v>1562</v></cell></row><row r="791"><cell r="A791" t="str"><v>GLYXPE</v></cell><cell r="B791" t="str"><v>Glyceria x pedicellata</v></cell><cell r="C791" t="str"><v>F.Towns., 1850</v></cell><cell r="D791"><v>19769</v></cell></row><row r="792"><cell r="A792" t="str"><v>GNASPX</v></cell><cell r="B792" t="str"><v>Gnaphalium</v></cell><cell r="C792" t="str"><v>L., 1753</v></cell><cell r="D792"><v>45858</v></cell></row><row r="793"><cell r="A793" t="str"><v>GNAULI</v></cell><cell r="B793" t="str"><v>Gnaphalium uliginosum</v></cell><cell r="C793" t="str"><v>L., 1753</v></cell><cell r="D793"><v>19770</v></cell></row><row r="794"><cell r="A794" t="str"><v>GOCCON</v></cell><cell r="B794" t="str"><v>Goniochloris contorta</v></cell><cell r="C794" t="str"><v>(Bourrelly) Ettl, 1977</v></cell><cell r="D794"><v>24417</v></cell></row><row r="795"><cell r="A795" t="str"><v>GOKPAR</v></cell><cell r="B795" t="str"><v>Golenkiniopsis parvula</v></cell><cell r="C795" t="str"><v>(Woronichin) Korshikov, 1953</v></cell><cell r="D795"><v>24416</v></cell></row><row r="796"><cell r="A796" t="str"><v>GOMMIN</v></cell><cell r="B796" t="str"><v>Gomphoneis minuta</v></cell><cell r="C796" t="str"><v>(Stone) Kociolek & Stoermer, 1988</v></cell><cell r="D796"><v>7611</v></cell></row><row r="797"><cell r="A797" t="str"><v>GOMSPX</v></cell><cell r="B797" t="str"><v>Gomphoneis</v></cell><cell r="C797" t="str"><v>P.T. Cleve 1894</v></cell><cell r="D797"><v>9382</v></cell></row><row r="798"><cell r="A798" t="str"><v>GONINC</v></cell><cell r="B798" t="str"><v>Gongrosira incrustans</v></cell><cell r="C798" t="str"><v>(Reinsch) Schmidle, 1901</v></cell><cell r="D798"><v>19771</v></cell></row><row r="799"><cell r="A799" t="str"><v>GONSPX</v></cell><cell r="B799" t="str"><v>Gongrosira</v></cell><cell r="C799" t="str"><v>Kützing, 1843</v></cell><cell r="D799"><v>30105</v></cell></row><row r="800"><cell r="A800" t="str"><v>GOPACU</v></cell><cell r="B800" t="str"><v>Gomphonema acuminatum</v></cell><cell r="C800" t="str"><v>Ehrenberg</v></cell><cell r="D800"><v>7618</v></cell></row><row r="801"><cell r="A801" t="str"><v>GOPSPX</v></cell><cell r="B801" t="str"><v>Gomphonema</v></cell><cell r="C801" t="str"><v>Ehrenberg, 1832 nom. cons.</v></cell><cell r="D801"><v>8781</v></cell></row><row r="802"><cell r="A802" t="str"><v>GRALIN</v></cell><cell r="B802" t="str"><v>Gratiola linifolia</v></cell></row><row r="802"><cell r="D802"><v>19772</v></cell></row><row r="803"><cell r="A803" t="str"><v>GRANEG</v></cell><cell r="B803" t="str"><v>Gratiola neglecta</v></cell><cell r="C803" t="str"><v>Torr., 1819</v></cell><cell r="D803"><v>19773</v></cell></row><row r="804"><cell r="A804" t="str"><v>GRAOFF</v></cell><cell r="B804" t="str"><v>Gratiola officinalis</v></cell><cell r="C804" t="str"><v>L., 1753</v></cell><cell r="D804"><v>19774</v></cell></row><row r="805"><cell r="A805" t="str"><v>GRASPX</v></cell><cell r="B805" t="str"><v>Gratiola</v></cell></row><row r="805"><cell r="D805"><v>29963</v></cell></row><row r="806"><cell r="A806" t="str"><v>GRCCEL</v></cell><cell r="B806" t="str"><v>Granulocystopsis coronata var. elegans</v></cell><cell r="C806" t="str"><v>(Fott) Komárek, 1979</v></cell><cell r="D806"><v>24448</v></cell></row><row r="807"><cell r="A807" t="str"><v>GRODEN</v></cell><cell r="B807" t="str"><v>Groenlandia densa</v></cell><cell r="C807" t="str"><v>(L.) Fourr., 1869</v></cell><cell r="D807"><v>1638</v></cell></row><row r="808"><cell r="A808" t="str"><v>GYMAER</v></cell><cell r="B808" t="str"><v>Gymnostomum aeruginosum</v></cell><cell r="C808" t="str"><v>Sm.</v></cell><cell r="D808"><v>38968</v></cell></row><row r="809"><cell r="A809" t="str"><v>GYMFUS</v></cell><cell r="B809" t="str"><v>Gymnodinium fuscum</v></cell><cell r="C809" t="str"><v>(Ehrenberg) Stein, 1878</v></cell><cell r="D809"><v>24418</v></cell></row><row r="810"><cell r="A810" t="str"><v>GYMPAR</v></cell><cell r="B810" t="str"><v>Gymnodinium paradoxum</v></cell><cell r="C810" t="str"><v>A.J.Schilling, 1891</v></cell><cell r="D810"><v>24419</v></cell></row><row r="811"><cell r="A811" t="str"><v>GYMREC</v></cell><cell r="B811" t="str"><v>Gymnostomum recurvirostrum</v></cell><cell r="C811" t="str"><v>Hedw.</v></cell><cell r="D811"><v>35496</v></cell></row><row r="812"><cell r="A812" t="str"><v>GYMWAW</v></cell><cell r="B812" t="str"><v>Gymnodinium wawrikae</v></cell><cell r="C812" t="str"><v>Schiller, 1955</v></cell><cell r="D812"><v>30007</v></cell></row><row r="813"><cell r="A813" t="str"><v>GYNCON</v></cell><cell r="B813" t="str"><v>Gymnadenia conopsea</v></cell><cell r="C813" t="str"><v>(L.) R.Br., 1813</v></cell><cell r="D813"><v>45859</v></cell></row><row r="814"><cell r="A814" t="str"><v>HAEPLU</v></cell><cell r="B814" t="str"><v>Haematococcus pluvialis</v></cell><cell r="C814" t="str"><v>Flotow, 1844</v></cell><cell r="D814"><v>6039</v></cell></row><row r="815"><cell r="A815" t="str"><v>HALMIN</v></cell><cell r="B815" t="str"><v>Haplotaenium minutum</v></cell><cell r="C815" t="str"><v>(Ralfs) Bando, 1988</v></cell><cell r="D815"><v>24340</v></cell></row><row r="816"><cell r="A816" t="str"><v>HALSPX</v></cell><cell r="B816" t="str"><v>Haplotaenium</v></cell><cell r="C816" t="str"><v>T.Bando, 1988</v></cell><cell r="D816"><v>24341</v></cell></row><row r="817"><cell r="A817" t="str"><v>HAMPAL</v></cell><cell r="B817" t="str"><v>Hammarbya paludosa</v></cell><cell r="C817" t="str"><v>(L.) Kuntze, 1891</v></cell><cell r="D817"><v>29964</v></cell></row><row r="818"><cell r="A818" t="str"><v>HARPOL</v></cell><cell r="B818" t="str"><v>Hariotina polychorda</v></cell><cell r="C818" t="str"><v>(Korshikov) E.Hegewald, 2002</v></cell><cell r="D818"><v>24420</v></cell></row><row r="819"><cell r="A819" t="str"><v>HARSPX</v></cell><cell r="B819" t="str"><v>Hariotina</v></cell><cell r="C819" t="str"><v>P.-A.Dangeard, 1889</v></cell><cell r="D819"><v>24421</v></cell></row><row r="820"><cell r="A820" t="str"><v>HECMAN</v></cell><cell r="B820" t="str"><v>Heracleum mantegazzianum</v></cell><cell r="C820" t="str"><v>Sommier & Levier, 1895</v></cell><cell r="D820"><v>19776</v></cell></row><row r="821"><cell r="A821" t="str"><v>HECSPH</v></cell><cell r="B821" t="str"><v>Heracleum sphondylium</v></cell><cell r="C821" t="str"><v>L., 1753</v></cell><cell r="D821"><v>20314</v></cell></row><row r="822"><cell r="A822" t="str"><v>HEDHEL</v></cell><cell r="B822" t="str"><v>Hedera helix</v></cell><cell r="C822" t="str"><v>L., 1753</v></cell><cell r="D822"><v>29960</v></cell></row><row r="823"><cell r="A823" t="str"><v>HEEREN</v></cell><cell r="B823" t="str"><v>Heteranthera reniformis</v></cell><cell r="C823" t="str"><v>Ruiz & Pav., 1798</v></cell><cell r="D823"><v>19778</v></cell></row><row r="824"><cell r="A824" t="str"><v>HEIPUS</v></cell><cell r="B824" t="str"><v>Heimansia pusilla</v></cell><cell r="C824" t="str"><v>(L.Hilse) Coesel, 1993</v></cell><cell r="D824"><v>24342</v></cell></row><row r="825"><cell r="A825" t="str"><v>HEISPX</v></cell><cell r="B825" t="str"><v>Helianthus</v></cell><cell r="C825" t="str"><v>L., 1753</v></cell><cell r="D825"><v>35483</v></cell></row><row r="826"><cell r="A826" t="str"><v>HELINU</v></cell><cell r="B826" t="str"><v>Helosciadium inundatum</v></cell><cell r="C826" t="str"><v>(L.) W.D.J.Koch, 1824</v></cell><cell r="D826"><v>30055</v></cell></row><row r="827"><cell r="A827" t="str"><v>HELNOD</v></cell><cell r="B827" t="str"><v>Helosciadium nodiflorum </v></cell><cell r="C827" t="str"><v>(L.) W.D.J.Koch, 1824</v></cell><cell r="D827"><v>30053</v></cell></row><row r="828"><cell r="A828" t="str"><v>HELREP</v></cell><cell r="B828" t="str"><v>Helosciadium repens</v></cell><cell r="C828" t="str"><v>(Jacq.) W.D.J.Koch, 1824</v></cell><cell r="D828"><v>30911</v></cell></row><row r="829"><cell r="A829" t="str"><v>HELSPX</v></cell><cell r="B829" t="str"><v>Helosciadium</v></cell><cell r="C829" t="str"><v>W.D.J. Koch, 1824</v></cell><cell r="D829"><v>38517</v></cell></row><row r="830"><cell r="A830" t="str"><v>HELXMO</v></cell><cell r="B830" t="str"><v>Helosciadium x moorei</v></cell><cell r="C830" t="str"><v>(Syme) B.Bock </v></cell><cell r="D830"><v>30054</v></cell></row><row r="831"><cell r="A831" t="str"><v>HEMALT</v></cell><cell r="B831" t="str"><v>Hemarthria altissima</v></cell><cell r="C831" t="str"><v>(Poir.) Stapf & C.E.Hubb., 1934 </v></cell><cell r="D831"><v>19775</v></cell></row><row r="832"><cell r="A832" t="str"><v>HENECH</v></cell><cell r="B832" t="str"><v>Helminthotheca echioides</v></cell><cell r="C832" t="str"><v>(L.) Holub, 1973</v></cell><cell r="D832"><v>42866</v></cell></row><row r="833"><cell r="A833" t="str"><v>HEOSPX</v></cell><cell r="B833" t="str"><v>Heteroleibleinia</v></cell><cell r="C833" t="str"><v>(Geitler) L. Hoffmann, 1905</v></cell><cell r="D833"><v>9684</v></cell></row><row r="834"><cell r="A834" t="str"><v>HERFLU</v></cell><cell r="B834" t="str"><v>Heribaudiella fluviatilis</v></cell><cell r="C834" t="str"><v>(Areschoug) Svedelius</v></cell><cell r="D834"><v>19777</v></cell></row><row r="835"><cell r="A835" t="str"><v>HERSPX</v></cell><cell r="B835" t="str"><v>Heribaudiella</v></cell><cell r="C835" t="str"><v>Gomont</v></cell><cell r="D835"><v>6196</v></cell></row><row r="836"><cell r="A836" t="str"><v>HETHET</v></cell><cell r="B836" t="str"><v>Heterocladium heteropterum</v></cell><cell r="C836" t="str"><v>(Brid.) Schimp.</v></cell><cell r="D836"><v>19779</v></cell></row><row r="837"><cell r="A837" t="str"><v>HEZSEL</v></cell><cell r="B837" t="str"><v>Herzogiella seligeri</v></cell><cell r="C837" t="str"><v>(Brid.) Z.Iwats.</v></cell><cell r="D837"><v>42831</v></cell></row><row r="838"><cell r="A838" t="str"><v>HIBPAL</v></cell><cell r="B838" t="str"><v>Hibiscus palustris</v></cell><cell r="C838" t="str"><v>L., 1753</v></cell><cell r="D838"><v>19780</v></cell></row><row r="839"><cell r="A839" t="str"><v>HIESPX</v></cell><cell r="B839" t="str"><v>Hierochloe</v></cell><cell r="C839" t="str"><v>R. Br., 1810</v></cell><cell r="D839"><v>34434</v></cell></row><row r="840"><cell r="A840" t="str"><v>HILRIV</v></cell><cell r="B840" t="str"><v>Hildenbrandia rivularis</v></cell><cell r="C840" t="str"><v>(Liebmann) J.Agardh (1863)</v></cell><cell r="D840"><v>9789</v></cell></row><row r="841"><cell r="A841" t="str"><v>HILSPX</v></cell><cell r="B841" t="str"><v>Hildenbrandia</v></cell><cell r="C841" t="str"><v>Nardo, 1834</v></cell><cell r="D841"><v>1157</v></cell></row><row r="842"><cell r="A842" t="str"><v>HIPSPX</v></cell><cell r="B842" t="str"><v>Hippuris</v></cell></row><row r="842"><cell r="D842"><v>1781</v></cell></row><row r="843"><cell r="A843" t="str"><v>HIPTET</v></cell><cell r="B843" t="str"><v>Hippuris tetraphylla</v></cell><cell r="C843" t="str"><v>L.f., 1782</v></cell><cell r="D843"><v>19781</v></cell></row><row r="844"><cell r="A844" t="str"><v>HIPVUL</v></cell><cell r="B844" t="str"><v>Hippuris vulgaris</v></cell><cell r="C844" t="str"><v>L., 1753</v></cell><cell r="D844"><v>1782</v></cell></row><row r="845"><cell r="A845" t="str"><v>HIRSPX</v></cell><cell r="B845" t="str"><v>Hieracium</v></cell><cell r="C845" t="str"><v>L., 1753</v></cell><cell r="D845"><v>34602</v></cell></row><row r="846"><cell r="A846" t="str"><v>HOATRI</v></cell><cell r="B846" t="str"><v>Homalia trichomanoides</v></cell><cell r="C846" t="str"><v>(Hedw.) Brid.</v></cell><cell r="D846"><v>1347</v></cell></row><row r="847"><cell r="A847" t="str"><v>HOHSER</v></cell><cell r="B847" t="str"><v>Homalothecium sericeum</v></cell><cell r="C847" t="str"><v>(Hedw.) Schimp. </v></cell><cell r="D847"><v>37794</v></cell></row><row r="848"><cell r="A848" t="str"><v>HOLLAN</v></cell><cell r="B848" t="str"><v>Holcus lanatus</v></cell><cell r="C848" t="str"><v>L., 1753</v></cell><cell r="D848"><v>19782</v></cell></row><row r="849"><cell r="A849" t="str"><v>HOLSPX</v></cell><cell r="B849" t="str"><v>Holcus</v></cell><cell r="C849" t="str"><v>L., 1753</v></cell><cell r="D849"><v>38973</v></cell></row><row r="850"><cell r="A850" t="str"><v>HOMSPX</v></cell><cell r="B850" t="str"><v>Homoeothrix</v></cell><cell r="C850" t="str"><v>(Thuret ex Bornet & Flahault) Kirchner, 1898</v></cell><cell r="D850"><v>6395</v></cell></row><row r="851"><cell r="A851" t="str"><v>HOOLUC</v></cell><cell r="B851" t="str"><v>Hookeria lucens</v></cell><cell r="C851" t="str"><v>(Hedw.) Sm.</v></cell><cell r="D851"><v>1330</v></cell></row><row r="852"><cell r="A852" t="str"><v>HORMUR</v></cell><cell r="B852" t="str"><v>Hordeum murinum</v></cell><cell r="C852" t="str"><v>L., 1753</v></cell><cell r="D852"><v>32255</v></cell></row><row r="853"><cell r="A853" t="str"><v>HORSPX</v></cell><cell r="B853" t="str"><v>Hormidium</v></cell><cell r="C853" t="str"><v>Kützing, 1843</v></cell><cell r="D853"><v>24422</v></cell></row><row r="854"><cell r="A854" t="str"><v>HOTPAL</v></cell><cell r="B854" t="str"><v>Hottonia palustris</v></cell><cell r="C854" t="str"><v>L., 1753</v></cell><cell r="D854"><v>1882</v></cell></row><row r="855"><cell r="A855" t="str"><v>HPNCUP</v></cell><cell r="B855" t="str"><v>Hypnum cupressiforme</v></cell><cell r="C855" t="str"><v>Hedwig, 1801</v></cell><cell r="D855"><v>1335</v></cell></row><row r="856"><cell r="A856" t="str"><v>HUMLUP</v></cell><cell r="B856" t="str"><v>Humulus lupulus</v></cell><cell r="C856" t="str"><v>L., 1753</v></cell><cell r="D856"><v>19783</v></cell></row><row r="857"><cell r="A857" t="str"><v>HYAFLU</v></cell><cell r="B857" t="str"><v>Hygroamblystegium fluviatile</v></cell><cell r="C857" t="str"><v>(Hedw.) Loeske</v></cell><cell r="D857"><v>1237</v></cell></row><row r="858"><cell r="A858" t="str"><v>HYAHUM</v></cell><cell r="B858" t="str"><v>Hygroamblystegium humile</v></cell><cell r="C858" t="str"><v>(P.Beauv.) Vanderp., Goffinet & Hedenäs</v></cell><cell r="D858"><v>31551</v></cell></row><row r="859"><cell r="A859" t="str"><v>HYATEN</v></cell><cell r="B859" t="str"><v>Hygroamblystegium tenax</v></cell><cell r="C859" t="str"><v>(Hedw.) Jenn.</v></cell><cell r="D859"><v>31552</v></cell></row><row r="860"><cell r="A860" t="str"><v>HYAVAR</v></cell><cell r="B860" t="str"><v>Hygroamblystegium varium</v></cell><cell r="C860" t="str"><v>(Hedw.) Mönk.</v></cell><cell r="D860"><v>31550</v></cell></row><row r="861"><cell r="A861" t="str"><v>HYBCYL</v></cell><cell r="B861" t="str"><v>Hyalobryon cylindricum</v></cell><cell r="C861" t="str"><v>Reverdin, 1919</v></cell><cell r="D861"><v>24449</v></cell></row><row r="862"><cell r="A862" t="str"><v>HYBLAX</v></cell><cell r="B862" t="str"><v>Hygrobiella laxifolia</v></cell><cell r="C862" t="str"><v>(Hook.) Spruce</v></cell><cell r="D862"><v>19786</v></cell></row><row r="863"><cell r="A863" t="str"><v>HYBSPX</v></cell><cell r="B863" t="str"><v>Hyalobryon</v></cell><cell r="C863" t="str"><v>Lauterborn, 1896</v></cell><cell r="D863"><v>24450</v></cell></row><row r="864"><cell r="A864" t="str"><v>HYCSPX</v></cell><cell r="B864" t="str"><v>Hydrocoleum</v></cell><cell r="C864" t="str"><v>Kützing Ex Gomont, 1892</v></cell><cell r="D864"><v>43370</v></cell></row><row r="865"><cell r="A865" t="str"><v>HYDMOR</v></cell><cell r="B865" t="str"><v>Hydrocharis morsus-ranae</v></cell><cell r="C865" t="str"><v>L., 1753</v></cell><cell r="D865"><v>1590</v></cell></row><row r="866"><cell r="A866" t="str"><v>HYETRI</v></cell><cell r="B866" t="str"><v>Hydrosera triquetra</v></cell><cell r="C866" t="str"><v>Wallich, 1858</v></cell><cell r="D866"><v>8661</v></cell></row><row r="867"><cell r="A867" t="str"><v>HYGDIL</v></cell><cell r="B867" t="str"><v>Hygrohypnum dilatatum</v></cell><cell r="C867" t="str"><v>(Wilson) Loeske</v></cell><cell r="D867"><v>10216</v></cell></row><row r="868"><cell r="A868" t="str"><v>HYGDUR</v></cell><cell r="B868" t="str"><v>Hygrohypnum duriusculum</v></cell><cell r="C868" t="str"><v>(De Not.) D.W. Jamieson</v></cell><cell r="D868"><v>9821</v></cell></row><row r="869"><cell r="A869" t="str"><v>HYGEUG</v></cell><cell r="B869" t="str"><v>Hygrohypnum eugyrium</v></cell><cell r="C869" t="str"><v>(Schimp.) Broth.</v></cell><cell r="D869"><v>19787</v></cell></row><row r="870"><cell r="A870" t="str"><v>HYGLUR</v></cell><cell r="B870" t="str"><v>Hygrohypnum luridum</v></cell></row><row r="870"><cell r="D870"><v>1240</v></cell></row><row r="871"><cell r="A871" t="str"><v>HYGMOL</v></cell><cell r="B871" t="str"><v>Hygrohypnum molle</v></cell><cell r="C871" t="str"><v>(Hedw.) Loeske</v></cell><cell r="D871"><v>19788</v></cell></row><row r="872"><cell r="A872" t="str"><v>HYGOCH</v></cell><cell r="B872" t="str"><v>Hygrohypnum ochraceum</v></cell><cell r="C872" t="str"><v>(Turner ex Wilson) Loeske </v></cell><cell r="D872"><v>1241</v></cell></row><row r="873"><cell r="A873" t="str"><v>HYGPOL</v></cell><cell r="B873" t="str"><v>Hygrohypnum polare</v></cell><cell r="C873" t="str"><v>(Lindb.) Loeske</v></cell><cell r="D873"><v>19789</v></cell></row><row r="874"><cell r="A874" t="str"><v>HYGSMI</v></cell><cell r="B874" t="str"><v>Hygrohypnum smithii</v></cell><cell r="C874" t="str"><v>(Sw.) Broth.</v></cell><cell r="D874"><v>19790</v></cell></row><row r="875"><cell r="A875" t="str"><v>HYGSPX</v></cell><cell r="B875" t="str"><v>Hygrohypnum</v></cell></row><row r="875"><cell r="D875"><v>1239</v></cell></row><row r="876"><cell r="A876" t="str"><v>HYHINV</v></cell><cell r="B876" t="str"><v>Hyophila involuta</v></cell><cell r="C876" t="str"><v>(Hook.) A.Jaeger </v></cell><cell r="D876"><v>38351</v></cell></row><row r="877"><cell r="A877" t="str"><v>HYIREI</v></cell><cell r="B877" t="str"><v>Hydrodictyon reticulatum</v></cell><cell r="C877" t="str"><v>(Linnaeus) Lagerheim, 1883</v></cell><cell r="D877"><v>5687</v></cell></row><row r="878"><cell r="A878" t="str"><v>HYIRET</v></cell><cell r="B878" t="str"><v>Hydrodictyon reticulatum</v></cell><cell r="C878" t="str"><v>(Linnaeus) Bory de Saint-Vincent, 1824</v></cell><cell r="D878"><v>38720</v></cell></row><row r="879"><cell r="A879" t="str"><v>HYISPX</v></cell><cell r="B879" t="str"><v>Hydrodictyon</v></cell><cell r="C879" t="str"><v>Roth</v></cell><cell r="D879"><v>5686</v></cell></row><row r="880"><cell r="A880" t="str"><v>HYLVER</v></cell><cell r="B880" t="str"><v>Hydrilla verticillata</v></cell><cell r="C880" t="str"><v>(L.f.) Royle, 1839</v></cell><cell r="D880"><v>19784</v></cell></row><row r="881"><cell r="A881" t="str"><v>HYMREC</v></cell><cell r="B881" t="str"><v>Hymenostylium recurvirostrum</v></cell><cell r="C881" t="str"><v>(Hedw.) Dixon</v></cell><cell r="D881"><v>19791</v></cell></row><row r="882"><cell r="A882" t="str"><v>HYOARM</v></cell><cell r="B882" t="str"><v>Hyocomium armoricum</v></cell><cell r="C882" t="str"><v>(Brid.) Wijk & Margad.</v></cell><cell r="D882"><v>19792</v></cell></row><row r="883"><cell r="A883" t="str"><v>HYPAQU</v></cell><cell r="B883" t="str"><v>Hypericum quadrangulum</v></cell><cell r="C883" t="str"><v>L., 1753</v></cell><cell r="D883"><v>38969</v></cell></row><row r="884"><cell r="A884" t="str"><v>HYPELO</v></cell><cell r="B884" t="str"><v>Hypericum elodes</v></cell><cell r="C884" t="str"><v>L., 1759</v></cell><cell r="D884"><v>1785</v></cell></row><row r="885"><cell r="A885" t="str"><v>HYPHIR</v></cell><cell r="B885" t="str"><v>Hypericum hircinum</v></cell><cell r="C885" t="str"><v>L., 1753</v></cell><cell r="D885"><v>35490</v></cell></row><row r="886"><cell r="A886" t="str"><v>HYPHUM</v></cell><cell r="B886" t="str"><v>Hypericum humifusum</v></cell><cell r="C886" t="str"><v>L., 1753</v></cell><cell r="D886"><v>45860</v></cell></row><row r="887"><cell r="A887" t="str"><v>HYPMAC</v></cell><cell r="B887" t="str"><v>Hypericum maculatum</v></cell><cell r="C887" t="str"><v>Crantz, 1763</v></cell><cell r="D887"><v>19793</v></cell></row><row r="888"><cell r="A888" t="str"><v>HYPMAJ</v></cell><cell r="B888" t="str"><v>Hypericum majus</v></cell><cell r="C888" t="str"><v>(A.Gray) Britton, 1894</v></cell><cell r="D888"><v>45861</v></cell></row><row r="889"><cell r="A889" t="str"><v>HYPPER</v></cell><cell r="B889" t="str"><v>Hypericum perforatum</v></cell><cell r="C889" t="str"><v>L., 1753</v></cell><cell r="D889"><v>45862</v></cell></row><row r="890"><cell r="A890" t="str"><v>HYPSPX</v></cell><cell r="B890" t="str"><v>Hypericum</v></cell><cell r="C890" t="str"><v>L.</v></cell><cell r="D890"><v>1784</v></cell></row><row r="891"><cell r="A891" t="str"><v>HYPTET</v></cell><cell r="B891" t="str"><v>Hypericum tetrapterum</v></cell><cell r="C891" t="str"><v>Fr., 1823</v></cell><cell r="D891"><v>1786</v></cell></row><row r="892"><cell r="A892" t="str"><v>HYRRAN</v></cell><cell r="B892" t="str"><v>Hydrocotyle ranunculoides</v></cell><cell r="C892" t="str"><v>L.f., 1782</v></cell><cell r="D892"><v>19785</v></cell></row><row r="893"><cell r="A893" t="str"><v>HYRSPX</v></cell><cell r="B893" t="str"><v>Hydrocotyle</v></cell><cell r="C893" t="str"><v>L., 1753</v></cell><cell r="D893"><v>1982</v></cell></row><row r="894"><cell r="A894" t="str"><v>HYRVUL</v></cell><cell r="B894" t="str"><v>Hydrocotyle vulgaris</v></cell><cell r="C894" t="str"><v>L., 1753</v></cell><cell r="D894"><v>1983</v></cell></row><row r="895"><cell r="A895" t="str"><v>HYSSPX</v></cell><cell r="B895" t="str"><v>Hydrosera</v></cell><cell r="C895" t="str"><v>G.C. Wallich</v></cell><cell r="D895"><v>9479</v></cell></row><row r="896"><cell r="A896" t="str"><v>HYUFOE</v></cell><cell r="B896" t="str"><v>Hydrurus foetidus</v></cell><cell r="C896" t="str"><v>(Villars) Trevisan, 1848</v></cell><cell r="D896"><v>6184</v></cell></row><row r="897"><cell r="A897" t="str"><v>HYUSPX</v></cell><cell r="B897" t="str"><v>Hydrurus</v></cell><cell r="C897" t="str"><v>C.Agardh, 1824</v></cell><cell r="D897"><v>6183</v></cell></row><row r="898"><cell r="A898" t="str"><v>HYYVAH</v></cell><cell r="B898" t="str"><v>Hygroamblystegium varium var. humile</v></cell><cell r="C898" t="str"><v>(P. Beauv.) Vanderp. & Hedenäs, 2009</v></cell><cell r="D898"><v>42707</v></cell></row><row r="899"><cell r="A899" t="str"><v>IMBALP</v></cell><cell r="B899" t="str"><v>Imbribryum alpinum</v></cell><cell r="C899" t="str"><v>(Huds. ex With.) N. Pedersen, 2005</v></cell><cell r="D899"><v>42716</v></cell></row><row r="900"><cell r="A900" t="str"><v>IMEOST</v></cell><cell r="B900" t="str"><v>Imperatoria ostruthium</v></cell><cell r="C900" t="str"><v>L., 1753</v></cell><cell r="D900"><v>35492</v></cell></row><row r="901"><cell r="A901" t="str"><v>IMPBAL</v></cell><cell r="B901" t="str"><v>Impatiens balfouri</v></cell><cell r="C901" t="str"><v>Hook.f., 1903</v></cell><cell r="D901"><v>30238</v></cell></row><row r="902"><cell r="A902" t="str"><v>IMPCAP</v></cell><cell r="B902" t="str"><v>Impatiens capensis</v></cell><cell r="C902" t="str"><v>Meerb., 1775</v></cell><cell r="D902"><v>1685</v></cell></row><row r="903"><cell r="A903" t="str"><v>IMPGLA</v></cell><cell r="B903" t="str"><v>Impatiens glandulifera</v></cell><cell r="C903" t="str"><v>Royle, 1833</v></cell><cell r="D903"><v>1686</v></cell></row><row r="904"><cell r="A904" t="str"><v>IMPNOL</v></cell><cell r="B904" t="str"><v>Impatiens noli-tangere</v></cell><cell r="C904" t="str"><v>L., 1753</v></cell><cell r="D904"><v>19794</v></cell></row><row r="905"><cell r="A905" t="str"><v>IMPSPX</v></cell><cell r="B905" t="str"><v>Impatiens</v></cell><cell r="C905" t="str"><v>L.</v></cell><cell r="D905"><v>1684</v></cell></row><row r="906"><cell r="A906" t="str"><v>INUSAL</v></cell><cell r="B906" t="str"><v>Inula salicina</v></cell><cell r="C906" t="str"><v>L., 1753</v></cell><cell r="D906"><v>32256</v></cell></row><row r="907"><cell r="A907" t="str"><v>IRIPSE</v></cell><cell r="B907" t="str"><v>Iris pseudacorus</v></cell><cell r="C907" t="str"><v>L., 1753</v></cell><cell r="D907"><v>1601</v></cell></row><row r="908"><cell r="A908" t="str"><v>IRIREI</v></cell><cell r="B908" t="str"><v>Iris reichenbachiana</v></cell><cell r="C908" t="str"><v>Klatt, 1866</v></cell><cell r="D908"><v>38518</v></cell></row><row r="909"><cell r="A909" t="str"><v>IRISIN</v></cell><cell r="B909" t="str"><v>Iris sintenisii subsp. brandzae</v></cell></row><row r="909"><cell r="D909"><v>19795</v></cell></row><row r="910"><cell r="A910" t="str"><v>IRISPU</v></cell><cell r="B910" t="str"><v>Iris spuria</v></cell><cell r="C910" t="str"><v>L., 1753 </v></cell><cell r="D910"><v>19796</v></cell></row><row r="911"><cell r="A911" t="str"><v>IRISPX</v></cell><cell r="B911" t="str"><v>Iris</v></cell></row><row r="911"><cell r="D911"><v>1600</v></cell></row><row r="912"><cell r="A912" t="str"><v>IRIVER</v></cell><cell r="B912" t="str"><v>Iris versicolor</v></cell><cell r="C912" t="str"><v>L., 1753</v></cell><cell r="D912"><v>19797</v></cell></row><row r="913"><cell r="A913" t="str"><v>ISLCER</v></cell><cell r="B913" t="str"><v>Isolepis cernua</v></cell><cell r="C913" t="str"><v>(Vahl) Roem. & Schult., 1817</v></cell><cell r="D913"><v>19812</v></cell></row><row r="914"><cell r="A914" t="str"><v>ISLFLU</v></cell><cell r="B914" t="str"><v>Isolepis fluitans</v></cell><cell r="C914" t="str"><v>(L.) R.Br., 1810</v></cell><cell r="D914"><v>31025</v></cell></row><row r="915"><cell r="A915" t="str"><v>ISLSEP</v></cell><cell r="B915" t="str"><v>Isolepis sepulcralis</v></cell><cell r="C915" t="str"><v>Steud., 1855 </v></cell><cell r="D915"><v>38519</v></cell></row><row r="916"><cell r="A916" t="str"><v>ISLSET</v></cell><cell r="B916" t="str"><v>Isolepis setacea</v></cell><cell r="C916" t="str"><v>(L.) R.Br., 1810</v></cell><cell r="D916"><v>19813</v></cell></row><row r="917"><cell r="A917" t="str"><v>ISNPAL</v></cell><cell r="B917" t="str"><v>Isnardia palustris</v></cell><cell r="C917" t="str"><v>L., 1753</v></cell><cell r="D917"><v>19798</v></cell></row><row r="918"><cell r="A918" t="str"><v>ISOAZO</v></cell><cell r="B918" t="str"><v>Isoetes azorica</v></cell></row><row r="918"><cell r="D918"><v>19799</v></cell></row><row r="919"><cell r="A919" t="str"><v>ISOBOR</v></cell><cell r="B919" t="str"><v>Isoetes boryana</v></cell><cell r="C919" t="str"><v>Durieu, 1861</v></cell><cell r="D919"><v>19800</v></cell></row><row r="920"><cell r="A920" t="str"><v>ISOBRO</v></cell><cell r="B920" t="str"><v>Isoetes brochonii</v></cell><cell r="C920" t="str"><v>Motelay, 1892</v></cell><cell r="D920"><v>19801</v></cell></row><row r="921"><cell r="A921" t="str"><v>ISOECH</v></cell><cell r="B921" t="str"><v>Isoetes echinospora</v></cell><cell r="C921" t="str"><v>Durieu, 1861</v></cell><cell r="D921"><v>19802</v></cell></row><row r="922"><cell r="A922" t="str"><v>ISOLAC</v></cell><cell r="B922" t="str"><v>Isoetes lacustris</v></cell><cell r="C922" t="str"><v>L., 1753</v></cell><cell r="D922"><v>19803</v></cell></row><row r="923"><cell r="A923" t="str"><v>ISOLON</v></cell><cell r="B923" t="str"><v>Isoetes longissima</v></cell><cell r="C923" t="str"><v>Bory</v></cell><cell r="D923"><v>19804</v></cell></row><row r="924"><cell r="A924" t="str"><v>ISOMAL</v></cell><cell r="B924" t="str"><v>Isoetes malinverniana</v></cell><cell r="C924" t="str"><v>Ces. & De Not.</v></cell><cell r="D924"><v>19805</v></cell></row><row r="925"><cell r="A925" t="str"><v>ISOSPX</v></cell><cell r="B925" t="str"><v>Isoetes</v></cell></row><row r="925"><cell r="D925"><v>19806</v></cell></row><row r="926"><cell r="A926" t="str"><v>ISOVEA</v></cell><cell r="B926" t="str"><v>Isoetes velata subsp. asturicense</v></cell><cell r="C926" t="str"><v>(Laínz) Rivas Mart. & Prada</v></cell><cell r="D926"><v>19808</v></cell></row><row r="927"><cell r="A927" t="str"><v>ISOVEE</v></cell><cell r="B927" t="str"><v>Isoetes velata subsp. tenuissima</v></cell><cell r="C927" t="str"><v>Boreau) O.Bolòs & Vigo, 1974</v></cell><cell r="D927"><v>19810</v></cell></row><row r="928"><cell r="A928" t="str"><v>ISOVEL</v></cell><cell r="B928" t="str"><v>Isoetes velata</v></cell><cell r="C928" t="str"><v>A.Braun, 1850</v></cell><cell r="D928"><v>19807</v></cell></row><row r="929"><cell r="A929" t="str"><v>ISOVET</v></cell><cell r="B929" t="str"><v>Isoetes velata subsp. tegulensis</v></cell><cell r="C929" t="str"><v>Batt. & Trab.</v></cell><cell r="D929"><v>19809</v></cell></row><row r="930"><cell r="A930" t="str"><v>ISOVEV</v></cell><cell r="B930" t="str"><v>Isoetes velata subsp. velata</v></cell></row><row r="930"><cell r="D930"><v>19811</v></cell></row><row r="931"><cell r="A931" t="str"><v>ISTHOL</v></cell><cell r="B931" t="str"><v>Isothecium holtii</v></cell><cell r="C931" t="str"><v>Kindb.</v></cell><cell r="D931"><v>19814</v></cell></row><row r="932"><cell r="A932" t="str"><v>ISTLOB</v></cell><cell r="B932" t="str"><v>Isthmochloron lobulatum</v></cell><cell r="C932" t="str"><v>(Nägeli) Skuja, 1948</v></cell><cell r="D932"><v>24423</v></cell></row><row r="933"><cell r="A933" t="str"><v>ISTSPX</v></cell><cell r="B933" t="str"><v>Isthmochloron</v></cell><cell r="C933" t="str"><v>Skuja, 1948</v></cell><cell r="D933"><v>24424</v></cell></row><row r="934"><cell r="A934" t="str"><v>JAASPX</v></cell><cell r="B934" t="str"><v>Jaaginema</v></cell><cell r="C934" t="str"><v>Anagnostidis & Komárek</v></cell><cell r="D934"><v>6442</v></cell></row><row r="935"><cell r="A935" t="str"><v>JACAQU</v></cell><cell r="B935" t="str"><v>Jacobaea aquatica</v></cell><cell r="C935" t="str"><v>(Hill) P.Gaertn., B.Mey. & Scherb., 1801</v></cell><cell r="D935"><v>31029</v></cell></row><row r="936"><cell r="A936" t="str"><v>JACERR</v></cell><cell r="B936" t="str"><v>Jacobaea erratica</v></cell><cell r="C936" t="str"><v>(Bertol.) Fourr., 1868</v></cell><cell r="D936"><v>45863</v></cell></row><row r="937"><cell r="A937" t="str"><v>JACERU</v></cell><cell r="B937" t="str"><v>Jacobaea erucifolia</v></cell><cell r="C937" t="str"><v>(L.) G.Gaertn., B.Mey. & Scherb., 1801</v></cell><cell r="D937"><v>42575</v></cell></row><row r="938"><cell r="A938" t="str"><v>JACPAL</v></cell><cell r="B938" t="str"><v>Jacobaea paludosa </v></cell><cell r="C938" t="str"><v>(L.) P.Gaertn., B.Mey. & Scherb., 1801</v></cell><cell r="D938"><v>31553</v></cell></row><row r="939"><cell r="A939" t="str"><v>JASMON</v></cell><cell r="B939" t="str"><v>Jasione montana</v></cell><cell r="C939" t="str"><v>L., 1753</v></cell><cell r="D939"><v>38353</v></cell></row><row r="940"><cell r="A940" t="str"><v>JUGATR</v></cell><cell r="B940" t="str"><v>Jungermannia atrovirens</v></cell><cell r="C940" t="str"><v>Dumort.</v></cell><cell r="D940"><v>19820</v></cell></row><row r="941"><cell r="A941" t="str"><v>JUGEXC</v></cell><cell r="B941" t="str"><v>Jungermannia exsertifolia subsp. cordifolia</v></cell></row><row r="941"><cell r="D941"><v>19822</v></cell></row><row r="942"><cell r="A942" t="str"><v>JUGEXS</v></cell><cell r="B942" t="str"><v>Jungermannia exsertifolia</v></cell><cell r="C942" t="str"><v>Steph.</v></cell><cell r="D942"><v>19821</v></cell></row><row r="943"><cell r="A943" t="str"><v>JUGGRA</v></cell><cell r="B943" t="str"><v>Jungermannia gracillima</v></cell><cell r="C943" t="str"><v>Sm.</v></cell><cell r="D943"><v>10209</v></cell></row><row r="944"><cell r="A944" t="str"><v>JUGHYA</v></cell><cell r="B944" t="str"><v>Jungermannia hyalina</v></cell><cell r="C944" t="str"><v>Lyell</v></cell><cell r="D944"><v>42834</v></cell></row><row r="945"><cell r="A945" t="str"><v>JUGOBO</v></cell><cell r="B945" t="str"><v>Jungermannia obovata</v></cell><cell r="C945" t="str"><v>Nees</v></cell><cell r="D945"><v>19823</v></cell></row><row r="946"><cell r="A946" t="str"><v>JUGPAR</v></cell><cell r="B946" t="str"><v>Jungermannia paroica</v></cell><cell r="C946" t="str"><v>(Schiffn.) Grolle</v></cell><cell r="D946"><v>19824</v></cell></row><row r="947"><cell r="A947" t="str"><v>JUGPIN</v></cell><cell r="B947" t="str"><v>Jungermannia pinguis</v></cell><cell r="C947" t="str"><v>L.</v></cell><cell r="D947"><v>25732</v></cell></row><row r="948"><cell r="A948" t="str"><v>JUGPUM</v></cell><cell r="B948" t="str"><v>Jungermannia pumila</v></cell><cell r="C948" t="str"><v>With.</v></cell><cell r="D948"><v>19825</v></cell></row><row r="949"><cell r="A949" t="str"><v>JUGSPH</v></cell><cell r="B949" t="str"><v>Jungermannia sphaerocarpa</v></cell><cell r="C949" t="str"><v>Hook.</v></cell><cell r="D949"><v>19827</v></cell></row><row r="950"><cell r="A950" t="str"><v>JUGSPX</v></cell><cell r="B950" t="str"><v>Jungermannia</v></cell><cell r="C950" t="str"><v>L. emend. Dumort. </v></cell><cell r="D950"><v>19826</v></cell></row><row r="951"><cell r="A951" t="str"><v>JUNACU</v></cell><cell r="B951" t="str"><v>Juncus acutiflorus</v></cell><cell r="C951" t="str"><v>Ehrh. ex Hoffm., 1791</v></cell><cell r="D951"><v>1607</v></cell></row><row r="952"><cell r="A952" t="str"><v>JUNALP</v></cell><cell r="B952" t="str"><v>Juncus alpinoarticulatus</v></cell><cell r="C952" t="str"><v>Chaix, 1785</v></cell><cell r="D952"><v>19815</v></cell></row><row r="953"><cell r="A953" t="str"><v>JUNAMB</v></cell><cell r="B953" t="str"><v>Juncus ambiguus</v></cell><cell r="C953" t="str"><v>Guss., 1827</v></cell><cell r="D953"><v>19816</v></cell></row><row r="954"><cell r="A954" t="str"><v>JUNANC</v></cell><cell r="B954" t="str"><v>Juncus anceps</v></cell><cell r="C954" t="str"><v>Laharpe, 1827</v></cell><cell r="D954"><v>1608</v></cell></row><row r="955"><cell r="A955" t="str"><v>JUNART</v></cell><cell r="B955" t="str"><v>Juncus articulatus</v></cell><cell r="C955" t="str"><v>L., 1753</v></cell><cell r="D955"><v>1609</v></cell></row><row r="956"><cell r="A956" t="str"><v>JUNATR</v></cell><cell r="B956" t="str"><v>Juncus atratus</v></cell><cell r="C956" t="str"><v>Lam., 1789</v></cell><cell r="D956"><v>19817</v></cell></row><row r="957"><cell r="A957" t="str"><v>JUNBUF</v></cell><cell r="B957" t="str"><v>Juncus bufonius</v></cell><cell r="C957" t="str"><v>L., 1753</v></cell><cell r="D957"><v>1610</v></cell></row><row r="958"><cell r="A958" t="str"><v>JUNBUL</v></cell><cell r="B958" t="str"><v>Juncus bulbosus</v></cell><cell r="C958" t="str"><v>L., 1753</v></cell><cell r="D958"><v>1611</v></cell></row><row r="959"><cell r="A959" t="str"><v>JUNCAN</v></cell><cell r="B959" t="str"><v>Juncus canadensis</v></cell><cell r="C959" t="str"><v>J.Gay</v></cell><cell r="D959"><v>29954</v></cell></row><row r="960"><cell r="A960" t="str"><v>JUNCOM</v></cell><cell r="B960" t="str"><v>Juncus compressus</v></cell><cell r="C960" t="str"><v>L., 1753</v></cell><cell r="D960"><v>19818</v></cell></row><row r="961"><cell r="A961" t="str"><v>JUNCON</v></cell><cell r="B961" t="str"><v>Juncus conglomeratus</v></cell><cell r="C961" t="str"><v>L., 1753</v></cell><cell r="D961"><v>1612</v></cell></row><row r="962"><cell r="A962" t="str"><v>JUNEFF</v></cell><cell r="B962" t="str"><v>Juncus effusus</v></cell><cell r="C962" t="str"><v>L., 1753</v></cell><cell r="D962"><v>1613</v></cell></row><row r="963"><cell r="A963" t="str"><v>JUNFIL</v></cell><cell r="B963" t="str"><v>Juncus filiformis</v></cell><cell r="C963" t="str"><v>L., 1753</v></cell><cell r="D963"><v>19819</v></cell></row><row r="964"><cell r="A964" t="str"><v>JUNGER</v></cell><cell r="B964" t="str"><v>Juncus gerardi</v></cell><cell r="C964" t="str"><v>Loisel., 1809</v></cell><cell r="D964"><v>38520</v></cell></row><row r="965"><cell r="A965" t="str"><v>JUNGLA</v></cell><cell r="B965" t="str"><v>Juncus glaucus</v></cell><cell r="C965" t="str"><v>Ehrh. ex Sibth., 1794</v></cell><cell r="D965"><v>1614</v></cell></row><row r="966"><cell r="A966" t="str"><v>JUNHET</v></cell><cell r="B966" t="str"><v>Juncus heterophyllus</v></cell><cell r="C966" t="str"><v>Dufour, 1825</v></cell><cell r="D966"><v>1615</v></cell></row><row r="967"><cell r="A967" t="str"><v>JUNHYB</v></cell><cell r="B967" t="str"><v>Juncus hybridus</v></cell><cell r="C967" t="str"><v>Brot., 1804</v></cell><cell r="D967"><v>45905</v></cell></row><row r="968"><cell r="A968" t="str"><v>JUNINF</v></cell><cell r="B968" t="str"><v>Juncus inflexus</v></cell><cell r="C968" t="str"><v>L., 1753</v></cell><cell r="D968"><v>1616</v></cell></row><row r="969"><cell r="A969" t="str"><v>JUNJAC</v></cell><cell r="B969" t="str"><v>Juncus jacquini</v></cell><cell r="C969" t="str"><v>L., 1767 </v></cell><cell r="D969"><v>38521</v></cell></row><row r="970"><cell r="A970" t="str"><v>JUNMAR</v></cell><cell r="B970" t="str"><v>Juncus maritimus</v></cell><cell r="C970" t="str"><v>Lam., 1794</v></cell><cell r="D970"><v>1617</v></cell></row><row r="971"><cell r="A971" t="str"><v>JUNOBT</v></cell><cell r="B971" t="str"><v>Juncus obtusiflorus </v></cell><cell r="C971" t="str"><v>Ehrh. ex Hoffm., 1791</v></cell><cell r="D971"><v>31555</v></cell></row><row r="972"><cell r="A972" t="str"><v>JUNPYG</v></cell><cell r="B972" t="str"><v>Juncus pygmaeus</v></cell><cell r="C972" t="str"><v>Rich. ex Thuill., 1799</v></cell><cell r="D972"><v>34435</v></cell></row><row r="973"><cell r="A973" t="str"><v>JUNRAN</v></cell><cell r="B973" t="str"><v>Juncus ranarius</v></cell><cell r="C973" t="str"><v>Songeon & Perrier, 1860</v></cell><cell r="D973"><v>1619</v></cell></row><row r="974"><cell r="A974" t="str"><v>JUNSPX</v></cell><cell r="B974" t="str"><v>Juncus</v></cell><cell r="C974" t="str"><v>L., 1753</v></cell><cell r="D974"><v>1606</v></cell></row><row r="975"><cell r="A975" t="str"><v>JUNSQU</v></cell><cell r="B975" t="str"><v>Juncus squarrosus</v></cell><cell r="C975" t="str"><v>L., 1753</v></cell><cell r="D975"><v>42612</v></cell></row><row r="976"><cell r="A976" t="str"><v>JUNSUB</v></cell><cell r="B976" t="str"><v>Juncus subnodulosus</v></cell><cell r="C976" t="str"><v>Schrank, 1789</v></cell><cell r="D976"><v>1622</v></cell></row><row r="977"><cell r="A977" t="str"><v>JUNTEN</v></cell><cell r="B977" t="str"><v>Juncus tenageia</v></cell><cell r="C977" t="str"><v>Ehrh. ex L.f., 1782</v></cell><cell r="D977"><v>20716</v></cell></row><row r="978"><cell r="A978" t="str"><v>JUNTEU</v></cell><cell r="B978" t="str"><v>Juncus tenuis</v></cell><cell r="C978" t="str"><v>Willd.</v></cell><cell r="D978"><v>32212</v></cell></row><row r="979"><cell r="A979" t="str"><v>KEPRUB</v></cell><cell r="B979" t="str"><v>Kephyrion rubri-claustri</v></cell><cell r="C979" t="str"><v>Conrad, 1939</v></cell><cell r="D979"><v>6152</v></cell></row><row r="980"><cell r="A980" t="str"><v>KINPRA</v></cell><cell r="B980" t="str"><v>Kindbergia praelonga</v></cell><cell r="C980" t="str"><v>(Hedw.) Ochyra</v></cell><cell r="D980"><v>30014</v></cell></row><row r="981"><cell r="A981" t="str"><v>KIRCEL</v></cell><cell r="B981" t="str"><v>Kirchneriella contorta var. elegans</v></cell><cell r="C981" t="str"><v>(Playfair) Komárek, 1979</v></cell><cell r="D981"><v>24425</v></cell></row><row r="982"><cell r="A982" t="str"><v>KIRCGR</v></cell><cell r="B982" t="str"><v>Kirchneriella contorta var. gracillima</v></cell><cell r="C982" t="str"><v>(Bohlin) Chodat, 1902</v></cell><cell r="D982"><v>24426</v></cell></row><row r="983"><cell r="A983" t="str"><v>KOMSPX</v></cell><cell r="B983" t="str"><v>Komvophoron</v></cell><cell r="C983" t="str"><v>Anagnostidis & Komárek, 1988</v></cell><cell r="D983"><v>6397</v></cell></row><row r="984"><cell r="A984" t="str"><v>LABELE</v></cell><cell r="B984" t="str"><v>Lauterborniella elegantissima</v></cell><cell r="C984" t="str"><v>Schmidle, 1900</v></cell><cell r="D984"><v>24427</v></cell></row><row r="985"><cell r="A985" t="str"><v>LABSPX</v></cell><cell r="B985" t="str"><v>Lauterborniella</v></cell><cell r="C985" t="str"><v>Schmidle, 1900</v></cell><cell r="D985"><v>24451</v></cell></row><row r="986"><cell r="A986" t="str"><v>LAGMAJ</v></cell><cell r="B986" t="str"><v>Lagarosiphon major</v></cell><cell r="C986" t="str"><v>(Ridl.) Moss, 1928</v></cell><cell r="D986"><v>1592</v></cell></row><row r="987"><cell r="A987" t="str"><v>LAMALB</v></cell><cell r="B987" t="str"><v>Lamium album</v></cell><cell r="C987" t="str"><v>L., 1753</v></cell><cell r="D987"><v>19828</v></cell></row><row r="988"><cell r="A988" t="str"><v>LAMGAL</v></cell><cell r="B988" t="str"><v>Lamium galeobdolon</v></cell><cell r="C988" t="str"><v>(L.) L., 1759</v></cell><cell r="D988"><v>36395</v></cell></row><row r="989"><cell r="A989" t="str"><v>LAMMAC</v></cell><cell r="B989" t="str"><v>Lamium maculatum</v></cell><cell r="C989" t="str"><v>(L.) L., 1763</v></cell><cell r="D989"><v>19829</v></cell></row><row r="990"><cell r="A990" t="str"><v>LATAPH</v></cell><cell r="B990" t="str"><v>Lathyrus aphaca</v></cell><cell r="C990" t="str"><v>L., 1753 </v></cell><cell r="D990"><v>38661</v></cell></row><row r="991"><cell r="A991" t="str"><v>LATPRA</v></cell><cell r="B991" t="str"><v>Lathyrus pratensis</v></cell><cell r="C991" t="str"><v>L., 1753</v></cell><cell r="D991"><v>1807</v></cell></row><row r="992"><cell r="A992" t="str"><v>LAUOVA</v></cell><cell r="B992" t="str"><v>Lagurus ovatus</v></cell><cell r="C992" t="str"><v>L., 1753</v></cell><cell r="D992"><v>38906</v></cell></row><row r="993"><cell r="A993" t="str"><v>LEAFLU</v></cell><cell r="B993" t="str"><v>Lemanea gr. fluviatilis</v></cell><cell r="C993" t="str"><v>(L.) C.Agardh</v></cell><cell r="D993"><v>6083</v></cell></row><row r="994"><cell r="A994" t="str"><v>LEASPX</v></cell><cell r="B994" t="str"><v>Lemanea</v></cell><cell r="C994" t="str"><v>Bory De St. -vincent, 1808</v></cell><cell r="D994"><v>1159</v></cell></row><row r="995"><cell r="A995" t="str"><v>LEBSPX</v></cell><cell r="B995" t="str"><v>Leibleinia</v></cell><cell r="C995" t="str"><v>(Gomont) L. Hoffman, 1985</v></cell><cell r="D995"><v>31991</v></cell></row><row r="996"><cell r="A996" t="str"><v>LECJUN</v></cell><cell r="B996" t="str"><v>Leucobryum juniperoideum</v></cell><cell r="C996" t="str"><v>(Brid.) Müll.Hal., 1844</v></cell><cell r="D996"><v>43638</v></cell></row><row r="997"><cell r="A997" t="str"><v>LEEAQU</v></cell><cell r="B997" t="str"><v>Leersia aquatica</v></cell></row><row r="997"><cell r="D997"><v>19830</v></cell></row><row r="998"><cell r="A998" t="str"><v>LEEORY</v></cell><cell r="B998" t="str"><v>Leersia oryzoides</v></cell><cell r="C998" t="str"><v>(L.) Sw., 1788</v></cell><cell r="D998"><v>1569</v></cell></row><row r="999"><cell r="A999" t="str"><v>LEICOL</v></cell><cell r="B999" t="str"><v>Leiocolea collaris</v></cell><cell r="C999" t="str"><v>(Nees) Schljakov</v></cell><cell r="D999"><v>39018</v></cell></row><row r="1000"><cell r="A1000" t="str"><v>LEISPX</v></cell><cell r="B1000" t="str"><v>Leiocolea</v></cell><cell r="C1000" t="str"><v> (Müll.Frib.) H. Buch</v></cell><cell r="D1000"><v>39881</v></cell></row><row r="1001"><cell r="A1001" t="str"><v>LEJLAM</v></cell><cell r="B1001" t="str"><v>Lejeunea lamacerina</v></cell><cell r="C1001" t="str"><v>(Steph.) Schiffn.</v></cell><cell r="D1001"><v>29956</v></cell></row><row r="1002"><cell r="A1002" t="str"><v>LEJSPX</v></cell><cell r="B1002" t="str"><v>Lejeunea</v></cell></row><row r="1002"><cell r="D1002"><v>19831</v></cell></row><row r="1003"><cell r="A1003" t="str"><v>LELFOV</v></cell><cell r="B1003" t="str"><v>Leptolyngbya foveolara</v></cell><cell r="C1003" t="str"><v>(Montagne ex Gomont) Anagnostidis & Komárek</v></cell><cell r="D1003"><v>20648</v></cell></row><row r="1004"><cell r="A1004" t="str"><v>LELLIG</v></cell><cell r="B1004" t="str"><v>Leptolyngbya lignicola</v></cell><cell r="C1004" t="str"><v>(Frémy) Anagnostidis & Komárek, 1988</v></cell><cell r="D1004"><v>24429</v></cell></row><row r="1005"><cell r="A1005" t="str"><v>LELTRU</v></cell><cell r="B1005" t="str"><v>Leptolyngbya truncata</v></cell><cell r="C1005" t="str"><v>(Lemmermann) Anagnostidis & Komárek, 1988</v></cell><cell r="D1005"><v>24430</v></cell></row><row r="1006"><cell r="A1006" t="str"><v>LEMAEQ</v></cell><cell r="B1006" t="str"><v>Lemna aequinoctialis</v></cell><cell r="C1006" t="str"><v>Welw., 1859</v></cell><cell r="D1006"><v>19832</v></cell></row><row r="1007"><cell r="A1007" t="str"><v>LEMGIB</v></cell><cell r="B1007" t="str"><v>Lemna gibba</v></cell><cell r="C1007" t="str"><v>L., 1753</v></cell><cell r="D1007"><v>1625</v></cell></row><row r="1008"><cell r="A1008" t="str"><v>LEMMIN</v></cell><cell r="B1008" t="str"><v>Lemna minor</v></cell><cell r="C1008" t="str"><v>L., 1753</v></cell><cell r="D1008"><v>1626</v></cell></row><row r="1009"><cell r="A1009" t="str"><v>LEMMIT</v></cell><cell r="B1009" t="str"><v>Lemna minuta</v></cell><cell r="C1009" t="str"><v>Kunth, 1816</v></cell><cell r="D1009"><v>29962</v></cell></row><row r="1010"><cell r="A1010" t="str"><v>LEMMIU</v></cell><cell r="B1010" t="str"><v>Lemna minuscula</v></cell><cell r="C1010" t="str"><v>Herter, 1954</v></cell><cell r="D1010"><v>1627</v></cell></row><row r="1011"><cell r="A1011" t="str"><v>LEMPOL</v></cell><cell r="B1011" t="str"><v>Lemna polyrhiza</v></cell><cell r="C1011" t="str"><v>L., 1753</v></cell><cell r="D1011"><v>34436</v></cell></row><row r="1012"><cell r="A1012" t="str"><v>LEMSPX</v></cell><cell r="B1012" t="str"><v>Lemna</v></cell><cell r="C1012" t="str"><v>L., 1753</v></cell><cell r="D1012"><v>1624</v></cell></row><row r="1013"><cell r="A1013" t="str"><v>LEMTRI</v></cell><cell r="B1013" t="str"><v>Lemna trisulca</v></cell><cell r="C1013" t="str"><v>L., 1753</v></cell><cell r="D1013"><v>1628</v></cell></row><row r="1014"><cell r="A1014" t="str"><v>LEMTUR</v></cell><cell r="B1014" t="str"><v>Lemna turionifera</v></cell><cell r="C1014" t="str"><v>Landolt, 1975</v></cell><cell r="D1014"><v>19833</v></cell></row><row r="1015"><cell r="A1015" t="str"><v>LENSAX</v></cell><cell r="B1015" t="str"><v>Leontodon saxatilis</v></cell><cell r="C1015" t="str"><v>Lam., 1779</v></cell><cell r="D1015"><v>38905</v></cell></row><row r="1016"><cell r="A1016" t="str"><v>LEOKOC</v></cell><cell r="B1016" t="str"><v>Leptodictyum kochii</v></cell><cell r="C1016" t="str"><v>(Schimp.) Warnst., 1906</v></cell><cell r="D1016"><v>45864</v></cell></row><row r="1017"><cell r="A1017" t="str"><v>LEORIP</v></cell><cell r="B1017" t="str"><v>Leptodictyum riparium</v></cell><cell r="C1017" t="str"><v>(Hedw.) Warnst.</v></cell><cell r="D1017"><v>1244</v></cell></row><row r="1018"><cell r="A1018" t="str"><v>LEPLAC</v></cell><cell r="B1018" t="str"><v>Leptomitus lacteus</v></cell></row><row r="1018"><cell r="D1018"><v>19834</v></cell></row><row r="1019"><cell r="A1019" t="str"><v>LEPOEC</v></cell><cell r="B1019" t="str"><v>Lepocinclis ovum f. ecauda</v></cell><cell r="C1019" t="str"><v>Deflandre, 1926</v></cell><cell r="D1019"><v>24428</v></cell></row><row r="1020"><cell r="A1020" t="str"><v>LEPSPX</v></cell><cell r="B1020" t="str"><v>Leptomitus</v></cell><cell r="C1020" t="str"><v>C. Agardh, 1824</v></cell><cell r="D1020"><v>1097</v></cell></row><row r="1021"><cell r="A1021" t="str"><v>LESPOL</v></cell><cell r="B1021" t="str"><v>Leskea polycarpa</v></cell><cell r="C1021" t="str"><v>Hedw.</v></cell><cell r="D1021"><v>19835</v></cell></row><row r="1022"><cell r="A1022" t="str"><v>LETLUR</v></cell><cell r="B1022" t="str"><v>Leptolyngbya lurida</v></cell><cell r="C1022" t="str"><v>(Gomont) Anagnotidis & Komárek, 1988</v></cell><cell r="D1022"><v>32257</v></cell></row><row r="1023"><cell r="A1023" t="str"><v>LETSPX</v></cell><cell r="B1023" t="str"><v>Leptolyngbya</v></cell><cell r="C1023" t="str"><v>Anagnostidis & Komárek, 1988</v></cell><cell r="D1023"><v>6449</v></cell></row><row r="1024"><cell r="A1024" t="str"><v>LEUAES</v></cell><cell r="B1024" t="str"><v>Leucojum aestivum</v></cell><cell r="C1024" t="str"><v>L., 1759</v></cell><cell r="D1024"><v>19836</v></cell></row><row r="1025"><cell r="A1025" t="str"><v>LIAATT</v></cell><cell r="B1025" t="str"><v>Lilaeopsis attenuata</v></cell></row><row r="1025"><cell r="D1025"><v>19838</v></cell></row><row r="1026"><cell r="A1026" t="str"><v>LIGSIB</v></cell><cell r="B1026" t="str"><v>Ligularia sibirica</v></cell><cell r="C1026" t="str"><v>(L.) Cass., 1823</v></cell><cell r="D1026"><v>42479</v></cell></row><row r="1027"><cell r="A1027" t="str"><v>LILSCI</v></cell><cell r="B1027" t="str"><v>Lilaea scilloides</v></cell></row><row r="1027"><cell r="D1027"><v>19837</v></cell></row><row r="1028"><cell r="A1028" t="str"><v>LIMAQU</v></cell><cell r="B1028" t="str"><v>Limosella aquatica</v></cell><cell r="C1028" t="str"><v>L., 1753</v></cell><cell r="D1028"><v>19839</v></cell></row><row r="1029"><cell r="A1029" t="str"><v>LIMAUS</v></cell><cell r="B1029" t="str"><v>Limosella australis</v></cell><cell r="C1029" t="str"><v>R.Br.</v></cell><cell r="D1029"><v>19840</v></cell></row><row r="1030"><cell r="A1030" t="str"><v>LIMBRA</v></cell><cell r="B1030" t="str"><v>Limnothrix brachynema</v></cell><cell r="C1030" t="str"><v>(Skuja) Hindák & Trifonova, 1989</v></cell><cell r="D1030"><v>24431</v></cell></row><row r="1031"><cell r="A1031" t="str"><v>LIMMIR</v></cell><cell r="B1031" t="str"><v>Limnothrix mirabilis</v></cell><cell r="C1031" t="str"><v>(Böcher) Anagnostidis, 2001</v></cell><cell r="D1031"><v>24432</v></cell></row><row r="1032"><cell r="A1032" t="str"><v>LINDUB</v></cell><cell r="B1032" t="str"><v>Lindernia dubia</v></cell><cell r="C1032" t="str"><v>(L.) Pennell, 1935</v></cell><cell r="D1032"><v>19841</v></cell></row><row r="1033"><cell r="A1033" t="str"><v>LINPAL</v></cell><cell r="B1033" t="str"><v>Lindernia palustris</v></cell><cell r="C1033" t="str"><v>Hartmann, 1767</v></cell><cell r="D1033"><v>31554</v></cell></row><row r="1034"><cell r="A1034" t="str"><v>LINPRO</v></cell><cell r="B1034" t="str"><v>Lindernia procumbens</v></cell><cell r="C1034" t="str"><v>(Krock.) Philcox, 1965</v></cell><cell r="D1034"><v>19842</v></cell></row><row r="1035"><cell r="A1035" t="str"><v>LIOLAE</v></cell><cell r="B1035" t="str"><v>Limnobium laevigatum</v></cell><cell r="C1035" t="str"><v>(Humb. & Bonpl. ex Willd.) Heine, 1968 </v></cell><cell r="D1035"><v>38970</v></cell></row><row r="1036"><cell r="A1036" t="str"><v>LIPLOE</v></cell><cell r="B1036" t="str"><v>Liparis loeselii</v></cell><cell r="C1036" t="str"><v>(L.) Rich., 1817</v></cell><cell r="D1036"><v>29955</v></cell></row><row r="1037"><cell r="A1037" t="str"><v>LIPPOL</v></cell><cell r="B1037" t="str"><v>Lipandra polysperma </v></cell><cell r="C1037" t="str"><v>(L.) S.Fuentes, Uotila & Borsch, 2012 </v></cell><cell r="D1037"><v>38522</v></cell></row><row r="1038"><cell r="A1038" t="str"><v>LITUNI</v></cell><cell r="B1038" t="str"><v>Littorella uniflora</v></cell><cell r="C1038" t="str"><v>(L.) Asch., 1866</v></cell><cell r="D1038"><v>1861</v></cell></row><row r="1039"><cell r="A1039" t="str"><v>LOBDOR</v></cell><cell r="B1039" t="str"><v>Lobelia dortmanna</v></cell><cell r="C1039" t="str"><v>L., 1753</v></cell><cell r="D1039"><v>1635</v></cell></row><row r="1040"><cell r="A1040" t="str"><v>LOBURE</v></cell><cell r="B1040" t="str"><v>Lobelia urens</v></cell><cell r="C1040" t="str"><v>L., 1753</v></cell><cell r="D1040"><v>19843</v></cell></row><row r="1041"><cell r="A1041" t="str"><v>LOHCOL</v></cell><cell r="B1041" t="str"><v>Lophozia collaris</v></cell><cell r="C1041" t="str"><v>(Nees) Dumort.</v></cell><cell r="D1041"><v>39019</v></cell></row><row r="1042"><cell r="A1042" t="str"><v>LOHSPX</v></cell><cell r="B1042" t="str"><v>Lophozia</v></cell><cell r="C1042" t="str"><v>(Dumort.) Dumort.</v></cell><cell r="D1042"><v>34439</v></cell></row><row r="1043"><cell r="A1043" t="str"><v>LOLPER</v></cell><cell r="B1043" t="str"><v>Lolium perenne</v></cell><cell r="C1043" t="str"><v>L., 1753</v></cell><cell r="D1043"><v>32258</v></cell></row><row r="1044"><cell r="A1044" t="str"><v>LOLSPX</v></cell><cell r="B1044" t="str"><v>Lolium </v></cell><cell r="C1044" t="str"><v>L.</v></cell><cell r="D1044"><v>38950</v></cell></row><row r="1045"><cell r="A1045" t="str"><v>LONPER</v></cell><cell r="B1045" t="str"><v>Lonicera periclymenum</v></cell><cell r="C1045" t="str"><v>L., 1753</v></cell><cell r="D1045"><v>34437</v></cell></row><row r="1046"><cell r="A1046" t="str"><v>LONSPX</v></cell><cell r="B1046" t="str"><v>Lonicera</v></cell><cell r="C1046" t="str"><v>L., 1753</v></cell><cell r="D1046"><v>38951</v></cell></row><row r="1047"><cell r="A1047" t="str"><v>LOPBID</v></cell><cell r="B1047" t="str"><v>Lophocolea bidentata</v></cell><cell r="C1047" t="str"><v>(L.) Dumort.</v></cell><cell r="D1047"><v>34438</v></cell></row><row r="1048"><cell r="A1048" t="str"><v>LOPCOA</v></cell><cell r="B1048" t="str"><v>Lophocolea coadunata</v></cell><cell r="C1048" t="str"><v>(Sw.) Nees</v></cell><cell r="D1048"><v>42711</v></cell></row><row r="1049"><cell r="A1049" t="str"><v>LOTCOR</v></cell><cell r="B1049" t="str"><v>Lotus corniculatus</v></cell><cell r="C1049" t="str"><v>L., 1753</v></cell><cell r="D1049"><v>1809</v></cell></row><row r="1050"><cell r="A1050" t="str"><v>LOTPED</v></cell><cell r="B1050" t="str"><v>Lotus pedunculatus</v></cell><cell r="C1050" t="str"><v>Cav., 1793</v></cell><cell r="D1050"><v>19844</v></cell></row><row r="1051"><cell r="A1051" t="str"><v>LOTREC</v></cell><cell r="B1051" t="str"><v>Lotus rectus</v></cell><cell r="C1051" t="str"><v>L., 1753</v></cell><cell r="D1051"><v>43371</v></cell></row><row r="1052"><cell r="A1052" t="str"><v>LOTSPX</v></cell><cell r="B1052" t="str"><v>Lotus</v></cell></row><row r="1052"><cell r="D1052"><v>1808</v></cell></row><row r="1053"><cell r="A1053" t="str"><v>LOTULI</v></cell><cell r="B1053" t="str"><v>Lotus uliginosus</v></cell><cell r="C1053" t="str"><v>Schkuhr, 1796</v></cell><cell r="D1053"><v>1810</v></cell></row><row r="1054"><cell r="A1054" t="str"><v>LUDGRA</v></cell><cell r="B1054" t="str"><v>Ludwigia grandiflora</v></cell><cell r="C1054" t="str"><v>(Michx.) Greuter & Burdet, 1987</v></cell><cell r="D1054"><v>19845</v></cell></row><row r="1055"><cell r="A1055" t="str"><v>LUDPAL</v></cell><cell r="B1055" t="str"><v>Ludwigia palustris</v></cell><cell r="C1055" t="str"><v>(L.) Elliott, 1817</v></cell><cell r="D1055"><v>1855</v></cell></row><row r="1056"><cell r="A1056" t="str"><v>LUDPEP</v></cell><cell r="B1056" t="str"><v>Ludwigia peploides</v></cell><cell r="C1056" t="str"><v>(Kunth) P.H.Raven, 1963</v></cell><cell r="D1056"><v>1856</v></cell></row><row r="1057"><cell r="A1057" t="str"><v>LUDSPX</v></cell><cell r="B1057" t="str"><v>Ludwigia</v></cell><cell r="C1057" t="str"><v>L., 1753</v></cell><cell r="D1057"><v>1854</v></cell></row><row r="1058"><cell r="A1058" t="str"><v>LUNCRU</v></cell><cell r="B1058" t="str"><v>Lunularia cruciata</v></cell><cell r="C1058" t="str"><v>(L.) Lindb. </v></cell><cell r="D1058"><v>1189</v></cell></row><row r="1059"><cell r="A1059" t="str"><v>LUPNOO</v></cell><cell r="B1059" t="str"><v>Lupinus nootkatensis</v></cell><cell r="C1059" t="str"><v>Donn ex Sims, 1810</v></cell><cell r="D1059"><v>19846</v></cell></row><row r="1060"><cell r="A1060" t="str"><v>LURNAT</v></cell><cell r="B1060" t="str"><v>Luronium natans</v></cell><cell r="C1060" t="str"><v>(L.) Raf., 1840</v></cell><cell r="D1060"><v>1451</v></cell></row><row r="1061"><cell r="A1061" t="str"><v>LUZMAX</v></cell><cell r="B1061" t="str"><v>Luzula maxima</v></cell><cell r="C1061" t="str"><v>(Reichard) DC., 1805</v></cell><cell r="D1061"><v>29922</v></cell></row><row r="1062"><cell r="A1062" t="str"><v>LUZMUL</v></cell><cell r="B1062" t="str"><v>Luzula multiflora</v></cell><cell r="C1062" t="str"><v>(Ehrh.) Lej., 1811</v></cell><cell r="D1062"><v>38662</v></cell></row><row r="1063"><cell r="A1063" t="str"><v>LUZSPX</v></cell><cell r="B1063" t="str"><v>Luzula</v></cell></row><row r="1063"><cell r="D1063"><v>20294</v></cell></row><row r="1064"><cell r="A1064" t="str"><v>LUZSUD</v></cell><cell r="B1064" t="str"><v>Luzula sudetica</v></cell><cell r="C1064" t="str"><v>(Willd.) Schult., 1814 </v></cell><cell r="D1064"><v>38663</v></cell></row><row r="1065"><cell r="A1065" t="str"><v>LUZSYL</v></cell><cell r="B1065" t="str"><v>Luzula sylvatica</v></cell><cell r="C1065" t="str"><v>(Huds.) Gaudin, 1811</v></cell><cell r="D1065"><v>29982</v></cell></row><row r="1066"><cell r="A1066" t="str"><v>LUZSYS</v></cell><cell r="B1066" t="str"><v>Luzula sylvatica subsp. sylvatica </v></cell><cell r="C1066" t="str"><v>(Huds.) Gaudin </v></cell><cell r="D1066"><v>29921</v></cell></row><row r="1067"><cell r="A1067" t="str"><v>LYCEUR</v></cell><cell r="B1067" t="str"><v>Lycopus europaeus</v></cell><cell r="C1067" t="str"><v>L., 1753</v></cell><cell r="D1067"><v>1789</v></cell></row><row r="1068"><cell r="A1068" t="str"><v>LYHFLF</v></cell><cell r="B1068" t="str"><v>Lychnis flos-cuculi subsp. flos-cuculi</v></cell></row><row r="1068"><cell r="D1068"><v>38523</v></cell></row><row r="1069"><cell r="A1069" t="str"><v>LYHFLO</v></cell><cell r="B1069" t="str"><v>Lychnis flos-cuculi</v></cell><cell r="C1069" t="str"><v>L., 1753</v></cell><cell r="D1069"><v>20297</v></cell></row><row r="1070"><cell r="A1070" t="str"><v>LYNSPX</v></cell><cell r="B1070" t="str"><v>Lyngbya</v></cell><cell r="C1070" t="str"><v>C.Agardh ex Gomont, 1892</v></cell><cell r="D1070"><v>1107</v></cell></row><row r="1071"><cell r="A1071" t="str"><v>LYOESC</v></cell><cell r="B1071" t="str"><v>Lycopersicon esculentum</v></cell><cell r="C1071" t="str"><v>Mill., 1768</v></cell><cell r="D1071"><v>1962</v></cell></row><row r="1072"><cell r="A1072" t="str"><v>LYSARV</v></cell><cell r="B1072" t="str"><v>Lysimachia arvensis</v></cell><cell r="C1072" t="str"><v>(L.) U.Manns & Anderb., 2009</v></cell><cell r="D1072"><v>37792</v></cell></row><row r="1073"><cell r="A1073" t="str"><v>LYSNEM</v></cell><cell r="B1073" t="str"><v>Lysimachia nemorum</v></cell><cell r="C1073" t="str"><v>L., 1753</v></cell><cell r="D1073"><v>1884</v></cell></row><row r="1074"><cell r="A1074" t="str"><v>LYSNUM</v></cell><cell r="B1074" t="str"><v>Lysimachia nummularia</v></cell><cell r="C1074" t="str"><v>L., 1753</v></cell><cell r="D1074"><v>1885</v></cell></row><row r="1075"><cell r="A1075" t="str"><v>LYSSPX</v></cell><cell r="B1075" t="str"><v>Lysimachia</v></cell><cell r="C1075" t="str"><v>L., 1753</v></cell><cell r="D1075"><v>1883</v></cell></row><row r="1076"><cell r="A1076" t="str"><v>LYSTEN</v></cell><cell r="B1076" t="str"><v>Lysimachia tenella</v></cell><cell r="C1076" t="str"><v>L., 1753</v></cell><cell r="D1076"><v>31558</v></cell></row><row r="1077"><cell r="A1077" t="str"><v>LYSTHY</v></cell><cell r="B1077" t="str"><v>Lysimachia thyrsiflora</v></cell><cell r="C1077" t="str"><v>L., 1753</v></cell><cell r="D1077"><v>1886</v></cell></row><row r="1078"><cell r="A1078" t="str"><v>LYSVUL</v></cell><cell r="B1078" t="str"><v>Lysimachia vulgaris</v></cell><cell r="C1078" t="str"><v>L., 1753</v></cell><cell r="D1078"><v>1887</v></cell></row><row r="1079"><cell r="A1079" t="str"><v>LYTHYS</v></cell><cell r="B1079" t="str"><v>Lythrum hyssopifolia</v></cell><cell r="C1079" t="str"><v>L., 1753</v></cell><cell r="D1079"><v>19847</v></cell></row><row r="1080"><cell r="A1080" t="str"><v>LYTPOL</v></cell><cell r="B1080" t="str"><v>Lythrum portula subsp. longidentata</v></cell><cell r="C1080" t="str"><v>(J.Gay) P.D.Sell, 1967</v></cell><cell r="D1080"><v>19848</v></cell></row><row r="1081"><cell r="A1081" t="str"><v>LYTPOP</v></cell><cell r="B1081" t="str"><v>Lythrum portula subsp. portula</v></cell><cell r="C1081" t="str"><v>(L.) D.A.Webb</v></cell><cell r="D1081"><v>19849</v></cell></row><row r="1082"><cell r="A1082" t="str"><v>LYTPOR</v></cell><cell r="B1082" t="str"><v>Lythrum portula</v></cell><cell r="C1082" t="str"><v>(L.) D.A.Webb, 1967</v></cell><cell r="D1082"><v>1822</v></cell></row><row r="1083"><cell r="A1083" t="str"><v>LYTSAL</v></cell><cell r="B1083" t="str"><v>Lythrum salicaria</v></cell><cell r="C1083" t="str"><v>L., 1753</v></cell><cell r="D1083"><v>1823</v></cell></row><row r="1084"><cell r="A1084" t="str"><v>LYTSPX</v></cell><cell r="B1084" t="str"><v>Lythrum</v></cell><cell r="C1084" t="str"><v>L., 1753</v></cell><cell r="D1084"><v>1821</v></cell></row><row r="1085"><cell r="A1085" t="str"><v>MACALP</v></cell><cell r="B1085" t="str"><v>Marchantia alpestris </v></cell><cell r="C1085" t="str"><v>(Nees) Burgeff</v></cell><cell r="D1085"><v>31556</v></cell></row><row r="1086"><cell r="A1086" t="str"><v>MACAQU</v></cell><cell r="B1086" t="str"><v>Marchantia aquatica </v></cell><cell r="C1086" t="str"><v>(Nees) Burgeff</v></cell><cell r="D1086"><v>31561</v></cell></row><row r="1087"><cell r="A1087" t="str"><v>MACPAL</v></cell><cell r="B1087" t="str"><v>Marchantia paleacea</v></cell><cell r="C1087" t="str"><v>Bertol.</v></cell><cell r="D1087"><v>19850</v></cell></row><row r="1088"><cell r="A1088" t="str"><v>MACPOL</v></cell><cell r="B1088" t="str"><v>Marchantia polymorpha</v></cell><cell r="C1088" t="str"><v>L.</v></cell><cell r="D1088"><v>1192</v></cell></row><row r="1089"><cell r="A1089" t="str"><v>MACPOM</v></cell><cell r="B1089" t="str"><v>Marchantia polymorpha subsp. montivagans</v></cell><cell r="C1089" t="str"><v>Bischl. & Boisselier-Dubayle</v></cell><cell r="D1089"><v>31592</v></cell></row><row r="1090"><cell r="A1090" t="str"><v>MACPOP</v></cell><cell r="B1090" t="str"><v>Marchantia polymorpha subsp. polymorpha</v></cell><cell r="C1090" t="str"><v>L., 1753</v></cell><cell r="D1090"><v>38524</v></cell></row><row r="1091"><cell r="A1091" t="str"><v>MACSPX</v></cell><cell r="B1091" t="str"><v>Marchantia</v></cell><cell r="C1091" t="str"><v>L., 1753</v></cell><cell r="D1091"><v>1191</v></cell></row><row r="1092"><cell r="A1092" t="str"><v>MALPAR</v></cell><cell r="B1092" t="str"><v>Mallomonas parisiae</v></cell><cell r="C1092" t="str"><v>Bourrelly, 1957</v></cell><cell r="D1092"><v>38994</v></cell></row><row r="1093"><cell r="A1093" t="str"><v>MALSPX</v></cell><cell r="B1093" t="str"><v>Malva</v></cell><cell r="C1093" t="str"><v>L., 1753</v></cell><cell r="D1093"><v>45865</v></cell></row><row r="1094"><cell r="A1094" t="str"><v>MARAQU</v></cell><cell r="B1094" t="str"><v>Marsupella emarginata var. aquatica</v></cell><cell r="C1094" t="str"><v>(Lindenb.) Dumont</v></cell><cell r="D1094"><v>9811</v></cell></row><row r="1095"><cell r="A1095" t="str"><v>MAREMA</v></cell><cell r="B1095" t="str"><v>Marsupella emarginata</v></cell><cell r="C1095" t="str"><v>(Lindenb.) Dumort.</v></cell><cell r="D1095"><v>1194</v></cell></row><row r="1096"><cell r="A1096" t="str"><v>MARSPH</v></cell><cell r="B1096" t="str"><v>Marsupella sphacelata</v></cell><cell r="C1096" t="str"><v>(Gieseke ex Lindenb.) Dumort.</v></cell><cell r="D1096"><v>19854</v></cell></row><row r="1097"><cell r="A1097" t="str"><v>MARSPX</v></cell><cell r="B1097" t="str"><v>Marsupella</v></cell></row><row r="1097"><cell r="D1097"><v>1193</v></cell></row><row r="1098"><cell r="A1098" t="str"><v>MASAEG</v></cell><cell r="B1098" t="str"><v>Marsilea aegyptiaca</v></cell></row><row r="1098"><cell r="D1098"><v>19851</v></cell></row><row r="1099"><cell r="A1099" t="str"><v>MASAZO</v></cell><cell r="B1099" t="str"><v>Marsilea azorica</v></cell></row><row r="1099"><cell r="D1099"><v>19852</v></cell></row><row r="1100"><cell r="A1100" t="str"><v>MASQUA</v></cell><cell r="B1100" t="str"><v>Marsilea quadrifolia</v></cell><cell r="C1100" t="str"><v>L., 1753</v></cell><cell r="D1100"><v>1393</v></cell></row><row r="1101"><cell r="A1101" t="str"><v>MASSTR</v></cell><cell r="B1101" t="str"><v>Marsilea strigosa</v></cell><cell r="C1101" t="str"><v>Willd., 1810</v></cell><cell r="D1101"><v>19853</v></cell></row><row r="1102"><cell r="A1102" t="str"><v>MECPER</v></cell><cell r="B1102" t="str"><v>Mercurialis perennis</v></cell><cell r="C1102" t="str"><v>L., 1753</v></cell><cell r="D1102"><v>29983</v></cell></row><row r="1103"><cell r="A1103" t="str"><v>MEDSPX</v></cell><cell r="B1103" t="str"><v>Medicago</v></cell><cell r="C1103" t="str"><v>L., 1753</v></cell><cell r="D1103"><v>34440</v></cell></row><row r="1104"><cell r="A1104" t="str"><v>MEIUNI</v></cell><cell r="B1104" t="str"><v>Melica uniflora</v></cell><cell r="C1104" t="str"><v>Retz., 1779</v></cell><cell r="D1104"><v>35518</v></cell></row><row r="1105"><cell r="A1105" t="str"><v>MELSPX</v></cell><cell r="B1105" t="str"><v>Melosira</v></cell><cell r="C1105" t="str"><v>C. Agardh</v></cell><cell r="D1105"><v>8714</v></cell></row><row r="1106"><cell r="A1106" t="str"><v>MENAQU</v></cell><cell r="B1106" t="str"><v>Mentha aquatica</v></cell><cell r="C1106" t="str"><v>L., 1753</v></cell><cell r="D1106"><v>1791</v></cell></row><row r="1107"><cell r="A1107" t="str"><v>MENARV</v></cell><cell r="B1107" t="str"><v>Mentha arvensis</v></cell><cell r="C1107" t="str"><v>L., 1753</v></cell><cell r="D1107"><v>19855</v></cell></row><row r="1108"><cell r="A1108" t="str"><v>MENLON</v></cell><cell r="B1108" t="str"><v>Mentha longifolia</v></cell><cell r="C1108" t="str"><v>(L.) Huds., 1762 </v></cell><cell r="D1108"><v>19856</v></cell></row><row r="1109"><cell r="A1109" t="str"><v>MENPUL</v></cell><cell r="B1109" t="str"><v>Mentha pulegium</v></cell><cell r="C1109" t="str"><v>L., 1753</v></cell><cell r="D1109"><v>10239</v></cell></row><row r="1110"><cell r="A1110" t="str"><v>MENSPI</v></cell><cell r="B1110" t="str"><v>Mentha spicata</v></cell><cell r="C1110" t="str"><v>L., 1753</v></cell><cell r="D1110"><v>40712</v></cell></row><row r="1111"><cell r="A1111" t="str"><v>MENSPX</v></cell><cell r="B1111" t="str"><v>Mentha</v></cell><cell r="C1111" t="str"><v>L., 1753</v></cell><cell r="D1111"><v>1790</v></cell></row><row r="1112"><cell r="A1112" t="str"><v>MENSUA</v></cell><cell r="B1112" t="str"><v>Mentha suaveolens</v></cell><cell r="C1112" t="str"><v>Ehrh., 1792</v></cell><cell r="D1112"><v>29952</v></cell></row><row r="1113"><cell r="A1113" t="str"><v>MENXNI</v></cell><cell r="B1113" t="str"><v>Mentha x niliaca </v></cell><cell r="C1113" t="str"><v>Juss. ex Jacq., 1777</v></cell><cell r="D1113"><v>31668</v></cell></row><row r="1114"><cell r="A1114" t="str"><v>MENXRO</v></cell><cell r="B1114" t="str"><v>Mentha x rotundifolia</v></cell><cell r="C1114" t="str"><v>(L.) Huds., 1762</v></cell><cell r="D1114"><v>19857</v></cell></row><row r="1115"><cell r="A1115" t="str"><v>MENXVE</v></cell><cell r="B1115" t="str"><v>Mentha x verticillata</v></cell><cell r="C1115" t="str"><v>L., 1759</v></cell><cell r="D1115"><v>19858</v></cell></row><row r="1116"><cell r="A1116" t="str"><v>MEOCOL</v></cell><cell r="B1116" t="str"><v>Mesoptychia collaris</v></cell><cell r="C1116" t="str"><v>(Nees) L.Söderstr. & Váňa, 2012</v></cell><cell r="D1116"><v>39898</v></cell></row><row r="1117"><cell r="A1117" t="str"><v>MERDAN</v></cell><cell r="B1117" t="str"><v>Merismopedia danubiana</v></cell><cell r="C1117" t="str"><v>Hortobágyi, 1974</v></cell><cell r="D1117"><v>24433</v></cell></row><row r="1118"><cell r="A1118" t="str"><v>MERSPX</v></cell><cell r="B1118" t="str"><v>Merismopedia</v></cell><cell r="C1118" t="str"><v>Meyen, 1839</v></cell><cell r="D1118"><v>4739</v></cell></row><row r="1119"><cell r="A1119" t="str"><v>MEYTRI</v></cell><cell r="B1119" t="str"><v>Menyanthes trifoliata</v></cell><cell r="C1119" t="str"><v>L., 1753</v></cell><cell r="D1119"><v>1829</v></cell></row><row r="1120"><cell r="A1120" t="str"><v>MIASTE</v></cell><cell r="B1120" t="str"><v>Micranthes stellaris</v></cell><cell r="C1120" t="str"><v>(L.) Galasso, Banfi & Soldano, 2005</v></cell><cell r="D1120"><v>38664</v></cell></row><row r="1121"><cell r="A1121" t="str"><v>MICSPX</v></cell><cell r="B1121" t="str"><v>Microspora</v></cell><cell r="C1121" t="str"><v>Thuret, 1850</v></cell><cell r="D1121"><v>1132</v></cell></row><row r="1122"><cell r="A1122" t="str"><v>MICSTA</v></cell><cell r="B1122" t="str"><v>Microspora stagnorum</v></cell><cell r="C1122" t="str"><v>(Kützing) Lagerheim, 1887</v></cell><cell r="D1122"><v>30008</v></cell></row><row r="1123"><cell r="A1123" t="str"><v>MICTUM</v></cell><cell r="B1123" t="str"><v>Microspora tumidula</v></cell><cell r="C1123" t="str"><v>Hazen, 1902</v></cell><cell r="D1123"><v>30009</v></cell></row><row r="1124"><cell r="A1124" t="str"><v>MILSPX</v></cell><cell r="B1124" t="str"><v>Microlejeunea</v></cell><cell r="C1124" t="str"><v>Steph.</v></cell><cell r="D1124"><v>31569</v></cell></row><row r="1125"><cell r="A1125" t="str"><v>MIMGUT</v></cell><cell r="B1125" t="str"><v>Mimulus guttatus</v></cell><cell r="C1125" t="str"><v>Fisch. ex DC., 1813</v></cell><cell r="D1125"><v>1946</v></cell></row><row r="1126"><cell r="A1126" t="str"><v>MIMGXL</v></cell><cell r="B1126" t="str"><v>Mimulus guttatus x luteus</v></cell></row><row r="1126"><cell r="D1126"><v>19859</v></cell></row><row r="1127"><cell r="A1127" t="str"><v>MIMMOS</v></cell><cell r="B1127" t="str"><v>Mimulus moschatus</v></cell><cell r="C1127" t="str"><v>Douglas ex Lindl., 1828</v></cell><cell r="D1127"><v>19860</v></cell></row><row r="1128"><cell r="A1128" t="str"><v>MIMSPX</v></cell><cell r="B1128" t="str"><v>Mimulus</v></cell></row><row r="1128"><cell r="D1128"><v>1945</v></cell></row><row r="1129"><cell r="A1129" t="str"><v>MIMXRO</v></cell><cell r="B1129" t="str"><v>Mimulus x robertsii</v></cell><cell r="C1129" t="str"><v>Silverside, 1990</v></cell><cell r="D1129"><v>45512</v></cell></row><row r="1130"><cell r="A1130" t="str"><v>MINSIN</v></cell><cell r="B1130" t="str"><v>Miscanthus sinensis</v></cell><cell r="C1130" t="str"><v>Andersson, 1855</v></cell><cell r="D1130"><v>38904</v></cell></row><row r="1131"><cell r="A1131" t="str"><v>MIOAER</v></cell><cell r="B1131" t="str"><v>Microcystis aeruginosa</v></cell><cell r="C1131" t="str"><v>(Kützing) Kützing, 1846</v></cell><cell r="D1131"><v>6380</v></cell></row><row r="1132"><cell r="A1132" t="str"><v>MIOSPX</v></cell><cell r="B1132" t="str"><v>Microcystis</v></cell><cell r="C1132" t="str"><v>Kutzing, 1833 ex Lemmermann, 1907</v></cell><cell r="D1132"><v>4740</v></cell></row><row r="1133"><cell r="A1133" t="str"><v>MIRSPX</v></cell><cell r="B1133" t="str"><v>Microcoleus</v></cell><cell r="C1133" t="str"><v>Desmazières ex Gomont, 1892</v></cell><cell r="D1133"><v>6405</v></cell></row><row r="1134"><cell r="A1134" t="str"><v>MIRSUB</v></cell><cell r="B1134" t="str"><v>Microcoleus subtorulosus</v></cell><cell r="C1134" t="str"><v>Gomont ex Gomont, 1892</v></cell><cell r="D1134"><v>32259</v></cell></row><row r="1135"><cell r="A1135" t="str"><v>MITREI</v></cell><cell r="B1135" t="str"><v>Micractinium reisseri</v></cell><cell r="C1135" t="str"><v>R.Hoshina, M.Iwataki & N.Imamura, 2010</v></cell><cell r="D1135"><v>24452</v></cell></row><row r="1136"><cell r="A1136" t="str"><v>MNIAFF</v></cell><cell r="B1136" t="str"><v>Mnium affine</v></cell><cell r="C1136" t="str"><v>Bland.</v></cell><cell r="D1136"><v>1339</v></cell></row><row r="1137"><cell r="A1137" t="str"><v>MNIHOR</v></cell><cell r="B1137" t="str"><v>Mnium hornum</v></cell><cell r="C1137" t="str"><v>Hedw.</v></cell><cell r="D1137"><v>1340</v></cell></row><row r="1138"><cell r="A1138" t="str"><v>MNISPX</v></cell><cell r="B1138" t="str"><v>Mnium</v></cell><cell r="C1138" t="str"><v>Hedw.</v></cell><cell r="D1138"><v>1338</v></cell></row><row r="1139"><cell r="A1139" t="str"><v>MOCKOR</v></cell><cell r="B1139" t="str"><v>Monochoria korsakowii</v></cell></row><row r="1139"><cell r="D1139"><v>19863</v></cell></row><row r="1140"><cell r="A1140" t="str"><v>MOETRI</v></cell><cell r="B1140" t="str"><v>Moehringia trinervia</v></cell></row><row r="1140"><cell r="D1140"><v>19861</v></cell></row><row r="1141"><cell r="A1141" t="str"><v>MOGSPX</v></cell><cell r="B1141" t="str"><v>Mougeotiopsis</v></cell><cell r="C1141" t="str"><v>Palla, 1894</v></cell><cell r="D1141"><v>37038</v></cell></row><row r="1142"><cell r="A1142" t="str"><v>MOLARU</v></cell><cell r="B1142" t="str"><v>Molinia arundinacea</v></cell><cell r="C1142" t="str"><v>Schrank, 1789</v></cell><cell r="D1142"><v>19862</v></cell></row><row r="1143"><cell r="A1143" t="str"><v>MOLCAA</v></cell><cell r="B1143" t="str"><v>Molinia caerulea subsp. arundinacea </v></cell><cell r="C1143" t="str"><v>(Schrank) K.Richt., 1890</v></cell><cell r="D1143"><v>31584</v></cell></row><row r="1144"><cell r="A1144" t="str"><v>MOLCAE</v></cell><cell r="B1144" t="str"><v>Molinia caerulea</v></cell><cell r="C1144" t="str"><v>(L.) Moench, 1794</v></cell><cell r="D1144"><v>1571</v></cell></row><row r="1145"><cell r="A1145" t="str"><v>MOLSPX</v></cell><cell r="B1145" t="str"><v>Molinia</v></cell><cell r="C1145" t="str"><v>Schrank</v></cell><cell r="D1145"><v>1570</v></cell></row><row r="1146"><cell r="A1146" t="str"><v>MONARV</v></cell><cell r="B1146" t="str"><v>Montia arvensis</v></cell><cell r="C1146" t="str"><v>Wallr., 1840 </v></cell><cell r="D1146"><v>38525</v></cell></row><row r="1147"><cell r="A1147" t="str"><v>MONFLE</v></cell><cell r="B1147" t="str"><v>Monoraphidium flexuosum</v></cell><cell r="C1147" t="str"><v>Komárek, 1974</v></cell><cell r="D1147"><v>24434</v></cell></row><row r="1148"><cell r="A1148" t="str"><v>MONFOA</v></cell><cell r="B1148" t="str"><v>Montia fontana subsp. amporitana</v></cell><cell r="C1148" t="str"><v>Sennen, 1911</v></cell><cell r="D1148"><v>19864</v></cell></row><row r="1149"><cell r="A1149" t="str"><v>MONFOC</v></cell><cell r="B1149" t="str"><v>Montia fontana subsp. chondrosperma</v></cell><cell r="C1149" t="str"><v>(Fenzl) Walters, 1953</v></cell><cell r="D1149"><v>31667</v></cell></row><row r="1150"><cell r="A1150" t="str"><v>MONFOF</v></cell><cell r="B1150" t="str"><v>Montia fontana subsp. fontana</v></cell></row><row r="1150"><cell r="D1150"><v>19865</v></cell></row><row r="1151"><cell r="A1151" t="str"><v>MONFOH</v></cell><cell r="B1151" t="str"><v>Montia fontana var. chondrosperma</v></cell><cell r="C1151" t="str"><v>Fenzl, 1843 </v></cell><cell r="D1151"><v>38526</v></cell></row><row r="1152"><cell r="A1152" t="str"><v>MONFOM</v></cell><cell r="B1152" t="str"><v>Montia fontana subsp. minor</v></cell><cell r="C1152" t="str"><v>Hayw., 1872</v></cell><cell r="D1152"><v>19866</v></cell></row><row r="1153"><cell r="A1153" t="str"><v>MONFON</v></cell><cell r="B1153" t="str"><v>Montia fontana</v></cell><cell r="C1153" t="str"><v>L., 1753</v></cell><cell r="D1153"><v>1879</v></cell></row><row r="1154"><cell r="A1154" t="str"><v>MONFOR</v></cell><cell r="B1154" t="str"><v>Montia fontana var. variabilis</v></cell><cell r="C1154" t="str"><v>(Walters) Kozhevn, 1979</v></cell><cell r="D1154"><v>38528</v></cell></row><row r="1155"><cell r="A1155" t="str"><v>MONFOV</v></cell><cell r="B1155" t="str"><v>Montia fontana subsp. variabilis</v></cell><cell r="C1155" t="str"><v>Walters, 1953</v></cell><cell r="D1155"><v>19867</v></cell></row><row r="1156"><cell r="A1156" t="str"><v>MONHAL</v></cell><cell r="B1156" t="str"><v>Montia hallii</v></cell><cell r="C1156" t="str"><v>(A. Gray) Greene, 1891</v></cell><cell r="D1156"><v>38527</v></cell></row><row r="1157"><cell r="A1157" t="str"><v>MONPSE</v></cell><cell r="B1157" t="str"><v>Monoraphidium pseudobraunii</v></cell><cell r="C1157" t="str"><v>(Belcher & Swale) Heynig, 1979</v></cell><cell r="D1157"><v>24435</v></cell></row><row r="1158"><cell r="A1158" t="str"><v>MONSPX</v></cell><cell r="B1158" t="str"><v>Montia</v></cell></row><row r="1158"><cell r="D1158"><v>1878</v></cell></row><row r="1159"><cell r="A1159" t="str"><v>MOOSPX</v></cell><cell r="B1159" t="str"><v>Monostroma</v></cell><cell r="C1159" t="str"><v>Thuret, 1854</v></cell><cell r="D1159"><v>6010</v></cell></row><row r="1160"><cell r="A1160" t="str"><v>MOPMIN</v></cell><cell r="B1160" t="str"><v>Monoraphidium minutum</v></cell><cell r="C1160" t="str"><v>(Naeg.) Kom.-legn.</v></cell><cell r="D1160"><v>5736</v></cell></row><row r="1161"><cell r="A1161" t="str"><v>MORERU</v></cell><cell r="B1161" t="str"><v>Moorochloa eruciformis</v></cell><cell r="C1161" t="str"><v>(Sm.) Veldkamp, 2004 </v></cell><cell r="D1161"><v>38529</v></cell></row><row r="1162"><cell r="A1162" t="str"><v>MOUSPX</v></cell><cell r="B1162" t="str"><v>Mougeotia</v></cell><cell r="C1162" t="str"><v>C. Agardh, 1824</v></cell><cell r="D1162"><v>1146</v></cell></row><row r="1163"><cell r="A1163" t="str"><v>MURBLU</v></cell><cell r="B1163" t="str"><v>Murdannia blumei</v></cell></row><row r="1163"><cell r="D1163"><v>19868</v></cell></row><row r="1164"><cell r="A1164" t="str"><v>MYIGAL</v></cell><cell r="B1164" t="str"><v>Myrica gale</v></cell><cell r="C1164" t="str"><v>L., 1753</v></cell><cell r="D1164"><v>1832</v></cell></row><row r="1165"><cell r="A1165" t="str"><v>MYMALI</v></cell><cell r="B1165" t="str"><v>Nymphaea alba subsp. occidentalis</v></cell><cell r="C1165" t="str"><v>(Ostenf.) Hyl., 1945 </v></cell><cell r="D1165"><v>38532</v></cell></row><row r="1166"><cell r="A1166" t="str"><v>MYOCES</v></cell><cell r="B1166" t="str"><v>Myosotis cespitosa</v></cell><cell r="C1166" t="str"><v>Schultz, 1819 </v></cell><cell r="D1166"><v>1689</v></cell></row><row r="1167"><cell r="A1167" t="str"><v>MYOLAC</v></cell><cell r="B1167" t="str"><v>Myosotis laxa subsp. cespitosa</v></cell><cell r="C1167" t="str"><v>(Schultz) Hyl. ex Nordh., 1940</v></cell><cell r="D1167"><v>31011</v></cell></row><row r="1168"><cell r="A1168" t="str"><v>MYOLAX</v></cell><cell r="B1168" t="str"><v>Myosotis laxa</v></cell><cell r="C1168" t="str"><v>Lehm., 1818</v></cell><cell r="D1168"><v>1690</v></cell></row><row r="1169"><cell r="A1169" t="str"><v>MYOPAL</v></cell><cell r="B1169" t="str"><v>Myosotis palustris</v></cell><cell r="C1169" t="str"><v>Hill, 1770</v></cell><cell r="D1169"><v>1691</v></cell></row><row r="1170"><cell r="A1170" t="str"><v>MYOSCO</v></cell><cell r="B1170" t="str"><v>Myosotis scorpioides</v></cell><cell r="C1170" t="str"><v>L., 1753</v></cell><cell r="D1170"><v>1692</v></cell></row><row r="1171"><cell r="A1171" t="str"><v>MYOSEC</v></cell><cell r="B1171" t="str"><v>Myosotis secunda</v></cell><cell r="C1171" t="str"><v>A.Murray, 1836</v></cell><cell r="D1171"><v>19869</v></cell></row><row r="1172"><cell r="A1172" t="str"><v>MYOSPX</v></cell><cell r="B1172" t="str"><v>Myosotis</v></cell></row><row r="1172"><cell r="D1172"><v>1688</v></cell></row><row r="1173"><cell r="A1173" t="str"><v>MYOSTO</v></cell><cell r="B1173" t="str"><v>Myosotis stolonifera</v></cell><cell r="C1173" t="str"><v>(DC.) J.Gay ex Leresche & Levier</v></cell><cell r="D1173"><v>19870</v></cell></row><row r="1174"><cell r="A1174" t="str"><v>MYRALT</v></cell><cell r="B1174" t="str"><v>Myriophyllum alterniflorum</v></cell><cell r="C1174" t="str"><v>DC., 1815</v></cell><cell r="D1174"><v>1776</v></cell></row><row r="1175"><cell r="A1175" t="str"><v>MYRAQU</v></cell><cell r="B1175" t="str"><v>Myriophyllum aquaticum</v></cell><cell r="C1175" t="str"><v>(Vell.) Verdc., 1973</v></cell><cell r="D1175"><v>19871</v></cell></row><row r="1176"><cell r="A1176" t="str"><v>MYREXA</v></cell><cell r="B1176" t="str"><v>Myriophyllum exalbescens</v></cell></row><row r="1176"><cell r="D1176"><v>19872</v></cell></row><row r="1177"><cell r="A1177" t="str"><v>MYRHET</v></cell><cell r="B1177" t="str"><v>Myriophyllum heterophyllum</v></cell><cell r="C1177" t="str"><v>Michx</v></cell><cell r="D1177"><v>19873</v></cell></row><row r="1178"><cell r="A1178" t="str"><v>MYRSPI</v></cell><cell r="B1178" t="str"><v>Myriophyllum spicatum</v></cell><cell r="C1178" t="str"><v>L., 1753</v></cell><cell r="D1178"><v>1778</v></cell></row><row r="1179"><cell r="A1179" t="str"><v>MYRSPX</v></cell><cell r="B1179" t="str"><v>Myriophyllum</v></cell><cell r="C1179" t="str"><v>L., 1753</v></cell><cell r="D1179"><v>1775</v></cell></row><row r="1180"><cell r="A1180" t="str"><v>MYRVER</v></cell><cell r="B1180" t="str"><v>Myriophyllum verticillatum</v></cell><cell r="C1180" t="str"><v>L., 1753</v></cell><cell r="D1180"><v>1779</v></cell></row><row r="1181"><cell r="A1181" t="str"><v>MYRVEU</v></cell><cell r="B1181" t="str"><v>Myriophyllum verrucosum</v></cell></row><row r="1181"><cell r="D1181"><v>19874</v></cell></row><row r="1182"><cell r="A1182" t="str"><v>MYSAQU</v></cell><cell r="B1182" t="str"><v>Myosoton aquaticum</v></cell><cell r="C1182" t="str"><v>(L.) Moench, 1794</v></cell><cell r="D1182"><v>1710</v></cell></row><row r="1183"><cell r="A1183" t="str"><v>NADSEM</v></cell><cell r="B1183" t="str"><v>Naviculadicta seminulum</v></cell><cell r="C1183" t="str"><v>(Grunow) Lange Bertalot, 2000</v></cell><cell r="D1183"><v>16657</v></cell></row><row r="1184"><cell r="A1184" t="str"><v>NADSTR</v></cell><cell r="B1184" t="str"><v>Nardus stricta</v></cell><cell r="C1184" t="str"><v>L., 1753</v></cell><cell r="D1184"><v>1573</v></cell></row><row r="1185"><cell r="A1185" t="str"><v>NAGSPX</v></cell><cell r="B1185" t="str"><v>Navigiolum</v></cell><cell r="C1185" t="str"><v>Lange-Bertalot, Cavacini, Tagliaventi & Alfinito, 2003</v></cell><cell r="D1185"><v>10053</v></cell></row><row r="1186"><cell r="A1186" t="str"><v>NAJFLE</v></cell><cell r="B1186" t="str"><v>Najas flexilis</v></cell><cell r="C1186" t="str"><v>Rostk. & W.L.E.Schmidt, 1824</v></cell><cell r="D1186"><v>19875</v></cell></row><row r="1187"><cell r="A1187" t="str"><v>NAJGRA</v></cell><cell r="B1187" t="str"><v>Najas gracillima</v></cell><cell r="C1187" t="str"><v>(A.Braun ex Engelm.) Magnus, 1870</v></cell><cell r="D1187"><v>19876</v></cell></row><row r="1188"><cell r="A1188" t="str"><v>NAJGRM</v></cell><cell r="B1188" t="str"><v>Najas graminea</v></cell><cell r="C1188" t="str"><v>Delile</v></cell><cell r="D1188"><v>19877</v></cell></row><row r="1189"><cell r="A1189" t="str"><v>NAJMAA</v></cell><cell r="B1189" t="str"><v>Najas marina subsp. armata</v></cell><cell r="C1189" t="str"><v>(H.Lindb.) Horn, 1952 </v></cell><cell r="D1189"><v>19878</v></cell></row><row r="1190"><cell r="A1190" t="str"><v>NAJMAI</v></cell><cell r="B1190" t="str"><v>Najas marina subsp. intermedia</v></cell><cell r="C1190" t="str"><v>(Wolfg. ex Gorski) Casper, 1979</v></cell><cell r="D1190"><v>19879</v></cell></row><row r="1191"><cell r="A1191" t="str"><v>NAJMAJ</v></cell><cell r="B1191" t="str"><v>Najas major </v></cell><cell r="C1191" t="str"><v>All., 1773</v></cell><cell r="D1191"><v>31571</v></cell></row><row r="1192"><cell r="A1192" t="str"><v>NAJMAM</v></cell><cell r="B1192" t="str"><v>Najas marina subsp. marina</v></cell><cell r="C1192" t="str"><v>L.</v></cell><cell r="D1192"><v>19880</v></cell></row><row r="1193"><cell r="A1193" t="str"><v>NAJMAR</v></cell><cell r="B1193" t="str"><v>Najas marina</v></cell><cell r="C1193" t="str"><v>L., 1753</v></cell><cell r="D1193"><v>1835</v></cell></row><row r="1194"><cell r="A1194" t="str"><v>NAJMIN</v></cell><cell r="B1194" t="str"><v>Najas minor</v></cell><cell r="C1194" t="str"><v>All., 1773</v></cell><cell r="D1194"><v>1836</v></cell></row><row r="1195"><cell r="A1195" t="str"><v>NAJORI</v></cell><cell r="B1195" t="str"><v>Najas orientalis</v></cell></row><row r="1195"><cell r="D1195"><v>19881</v></cell></row><row r="1196"><cell r="A1196" t="str"><v>NAJSPX</v></cell><cell r="B1196" t="str"><v>Najas</v></cell><cell r="C1196" t="str"><v>L., 1753</v></cell><cell r="D1196"><v>1834</v></cell></row><row r="1197"><cell r="A1197" t="str"><v>NAJTEN</v></cell><cell r="B1197" t="str"><v>Najas tenuissima</v></cell></row><row r="1197"><cell r="D1197"><v>19882</v></cell></row><row r="1198"><cell r="A1198" t="str"><v>NARCOM</v></cell><cell r="B1198" t="str"><v>Nardia compressa</v></cell><cell r="C1198" t="str"><v>(Hook.) Gray</v></cell><cell r="D1198"><v>1180</v></cell></row><row r="1199"><cell r="A1199" t="str"><v>NARSCA</v></cell><cell r="B1199" t="str"><v>Nardia scalaris</v></cell><cell r="C1199" t="str"><v>Gray</v></cell><cell r="D1199"><v>19883</v></cell></row><row r="1200"><cell r="A1200" t="str"><v>NARSPX</v></cell><cell r="B1200" t="str"><v>Nardia</v></cell><cell r="C1200" t="str"><v>S. Gray </v></cell><cell r="D1200"><v>1179</v></cell></row><row r="1201"><cell r="A1201" t="str"><v>NASMIC</v></cell><cell r="B1201" t="str"><v>Nasturtium microphyllum</v></cell><cell r="C1201" t="str"><v>(Boenn.) Rchb., 1832</v></cell><cell r="D1201"><v>31567</v></cell></row><row r="1202"><cell r="A1202" t="str"><v>NASOFF</v></cell><cell r="B1202" t="str"><v>Nasturtium officinale</v></cell><cell r="C1202" t="str"><v>R.Br., 1812</v></cell><cell r="D1202"><v>1763</v></cell></row><row r="1203"><cell r="A1203" t="str"><v>NASOFO</v></cell><cell r="B1203" t="str"><v>Nasturtium officinale var. officinale</v></cell><cell r="C1203" t="str"><v>R.Br.</v></cell><cell r="D1203"><v>31589</v></cell></row><row r="1204"><cell r="A1204" t="str"><v>NASXST</v></cell><cell r="B1204" t="str"><v>Nasturtium x sterile</v></cell><cell r="C1204" t="str"><v>(Airy Shaw) Oefelein, 1958</v></cell><cell r="D1204"><v>31597</v></cell></row><row r="1205"><cell r="A1205" t="str"><v>NAVSPX</v></cell><cell r="B1205" t="str"><v>Navicula</v></cell><cell r="C1205" t="str"><v>Bory de Saint Vincent, 1822</v></cell><cell r="D1205"><v>9430</v></cell></row><row r="1206"><cell r="A1206" t="str"><v>NECCRI</v></cell><cell r="B1206" t="str"><v>Neckera crispa</v></cell><cell r="C1206" t="str"><v>Hedw.</v></cell><cell r="D1206"><v>19884</v></cell></row><row r="1207"><cell r="A1207" t="str"><v>NECSPX</v></cell><cell r="B1207" t="str"><v>Neckera</v></cell></row><row r="1207"><cell r="D1207"><v>30097</v></cell></row><row r="1208"><cell r="A1208" t="str"><v>NELNUC</v></cell><cell r="B1208" t="str"><v>Nelumbo nucifera</v></cell><cell r="C1208" t="str"><v>Gaertn., 1788</v></cell><cell r="D1208"><v>19885</v></cell></row><row r="1209"><cell r="A1209" t="str"><v>NIEOBT</v></cell><cell r="B1209" t="str"><v>Nitellopsis obtusa</v></cell><cell r="C1209" t="str"><v>(Desvaux) J.Groves, 1919</v></cell><cell r="D1209"><v>5272</v></cell></row><row r="1210"><cell r="A1210" t="str"><v>NIESPX</v></cell><cell r="B1210" t="str"><v>Nitellopsis</v></cell><cell r="C1210" t="str"><v>Hy, 1889</v></cell><cell r="D1210"><v>5271</v></cell></row><row r="1211"><cell r="A1211" t="str"><v>NITBAT</v></cell><cell r="B1211" t="str"><v>Nitella batrachosperma</v></cell><cell r="C1211" t="str"><v>(Thuillier) A. Braun, 1847 </v></cell><cell r="D1211"><v>38354</v></cell></row><row r="1212"><cell r="A1212" t="str"><v>NITCAP</v></cell><cell r="B1212" t="str"><v>Nitella capillaris</v></cell><cell r="C1212" t="str"><v>(A.J.Krocker) J.Groves & G.R.Bullock-Webster, 1920</v></cell><cell r="D1212"><v>5263</v></cell></row><row r="1213"><cell r="A1213" t="str"><v>NITCON</v></cell><cell r="B1213" t="str"><v>Nitella confervacea</v></cell><cell r="C1213" t="str"><v>(Brébisson) A.Braun ex Leonhardi, 1863</v></cell><cell r="D1213"><v>19406</v></cell></row><row r="1214"><cell r="A1214" t="str"><v>NITFLE</v></cell><cell r="B1214" t="str"><v>Nitella flexilis</v></cell><cell r="C1214" t="str"><v>(Linnaeus) C.Agardh, 1824</v></cell><cell r="D1214"><v>5264</v></cell></row><row r="1215"><cell r="A1215" t="str"><v>NITFLX</v></cell><cell r="B1215" t="str"><v>Nitella flexilis var. flexilis</v></cell></row><row r="1215"><cell r="D1215"><v>19886</v></cell></row><row r="1216"><cell r="A1216" t="str"><v>NITGRA</v></cell><cell r="B1216" t="str"><v>Nitella gracilis</v></cell><cell r="C1216" t="str"><v>(Smith) C.Agardh, 1824</v></cell><cell r="D1216"><v>5265</v></cell></row><row r="1217"><cell r="A1217" t="str"><v>NITMUC</v></cell><cell r="B1217" t="str"><v>Nitella mucronata</v></cell><cell r="C1217" t="str"><v>(A.Braun) Miquel, 1840</v></cell><cell r="D1217"><v>5266</v></cell></row><row r="1218"><cell r="A1218" t="str"><v>NITOPA</v></cell><cell r="B1218" t="str"><v>Nitella opaca</v></cell><cell r="C1218" t="str"><v>(C.Agardh ex Bruzelius) C.Agardh, 1824</v></cell><cell r="D1218"><v>5267</v></cell></row><row r="1219"><cell r="A1219" t="str"><v>NITSPX</v></cell><cell r="B1219" t="str"><v>Nitella</v></cell><cell r="C1219" t="str"><v>C.Agardh, 1824</v></cell><cell r="D1219"><v>1122</v></cell></row><row r="1220"><cell r="A1220" t="str"><v>NITSYN</v></cell><cell r="B1220" t="str"><v>Nitella syncarpa</v></cell><cell r="C1220" t="str"><v>(J.L.Thuillier) F.T.Kützing, 1845</v></cell><cell r="D1220"><v>19887</v></cell></row><row r="1221"><cell r="A1221" t="str"><v>NITTEN</v></cell><cell r="B1221" t="str"><v>Nitella tenuissima</v></cell><cell r="C1221" t="str"><v>(Desvaux) Kützing, 1843</v></cell><cell r="D1221"><v>5269</v></cell></row><row r="1222"><cell r="A1222" t="str"><v>NITTRA</v></cell><cell r="B1222" t="str"><v>Nitella translucens</v></cell><cell r="C1222" t="str"><v>(Persoon) C.Agardh, 1824</v></cell><cell r="D1222"><v>5270</v></cell></row><row r="1223"><cell r="A1223" t="str"><v>NIZSPX</v></cell><cell r="B1223" t="str"><v>Nitzschia</v></cell><cell r="C1223" t="str"><v>H. Hassall, 1845</v></cell><cell r="D1223"><v>9804</v></cell></row><row r="1224"><cell r="A1224" t="str"><v>NOSCOM</v></cell><cell r="B1224" t="str"><v>Nostoc commune</v></cell><cell r="C1224" t="str"><v>Vaucher ex Bornet & Flahault, 1888</v></cell><cell r="D1224"><v>19888</v></cell></row><row r="1225"><cell r="A1225" t="str"><v>NOSPAR</v></cell><cell r="B1225" t="str"><v>Nostoc parmelioides</v></cell><cell r="C1225" t="str"><v>(Kützing) Bornet & Flahault</v></cell><cell r="D1225"><v>19889</v></cell></row><row r="1226"><cell r="A1226" t="str"><v>NOSSPX</v></cell><cell r="B1226" t="str"><v>Nostoc</v></cell><cell r="C1226" t="str"><v>Vaucher ex Bornet & Flahault, 1886</v></cell><cell r="D1226"><v>1105</v></cell></row><row r="1227"><cell r="A1227" t="str"><v>NOSVER</v></cell><cell r="B1227" t="str"><v>Nostoc verrucosum</v></cell><cell r="C1227" t="str"><v>Vaucher ex Bornet & Flahault, 1886</v></cell><cell r="D1227"><v>19890</v></cell></row><row r="1228"><cell r="A1228" t="str"><v>NUPADV</v></cell><cell r="B1228" t="str"><v>Nuphar advena</v></cell></row><row r="1228"><cell r="D1228"><v>19891</v></cell></row><row r="1229"><cell r="A1229" t="str"><v>NUPLUP</v></cell><cell r="B1229" t="str"><v>Nuphar lutea var. pumila</v></cell><cell r="C1229" t="str"><v>(Timm.) A. Gray</v></cell><cell r="D1229"><v>38530</v></cell></row><row r="1230"><cell r="A1230" t="str"><v>NUPLUS</v></cell><cell r="B1230" t="str"><v>Nuphar lutea var. submersa</v></cell><cell r="C1230" t="str"><v>Rouy & Foucaud, 1893</v></cell><cell r="D1230"><v>45866</v></cell></row><row r="1231"><cell r="A1231" t="str"><v>NUPLUT</v></cell><cell r="B1231" t="str"><v>Nuphar lutea</v></cell><cell r="C1231" t="str"><v>(L.) Sm., 1809</v></cell><cell r="D1231"><v>1839</v></cell></row><row r="1232"><cell r="A1232" t="str"><v>NUPLXP</v></cell><cell r="B1232" t="str"><v>Nuphar lutea x pumila</v></cell></row><row r="1232"><cell r="D1232"><v>19892</v></cell></row><row r="1233"><cell r="A1233" t="str"><v>NUPPUM</v></cell><cell r="B1233" t="str"><v>Nuphar pumila</v></cell><cell r="C1233" t="str"><v>(Timm) DC.</v></cell><cell r="D1233"><v>1840</v></cell></row><row r="1234"><cell r="A1234" t="str"><v>NUPSPX</v></cell><cell r="B1234" t="str"><v>Nuphar</v></cell><cell r="C1234" t="str"><v>Sm., 1809</v></cell><cell r="D1234"><v>1838</v></cell></row><row r="1235"><cell r="A1235" t="str"><v>NUPXSP</v></cell><cell r="B1235" t="str"><v>Nuphar x spenneriana</v></cell><cell r="C1235" t="str"><v>Gaudin, 1828</v></cell><cell r="D1235"><v>19893</v></cell></row><row r="1236"><cell r="A1236" t="str"><v>NYMALB</v></cell><cell r="B1236" t="str"><v>Nymphaea alba</v></cell><cell r="C1236" t="str"><v>L., 1753</v></cell><cell r="D1236"><v>1842</v></cell></row><row r="1237"><cell r="A1237" t="str"><v>NYMALC</v></cell><cell r="B1237" t="str"><v>Nymphaea alba subsp. candida</v></cell><cell r="C1237" t="str"><v> (C.Presl) Korsh. </v></cell><cell r="D1237"><v>38531</v></cell></row><row r="1238"><cell r="A1238" t="str"><v>NYMALO</v></cell><cell r="B1238" t="str"><v>Nymphaea alba var. occidentalis</v></cell><cell r="C1238" t="str"><v>Ostenf., 1912 </v></cell><cell r="D1238"><v>38533</v></cell></row><row r="1239"><cell r="A1239" t="str"><v>NYMAXC</v></cell><cell r="B1239" t="str"><v>Nymphaea alba x candida</v></cell></row><row r="1239"><cell r="D1239"><v>19894</v></cell></row><row r="1240"><cell r="A1240" t="str"><v>NYMCAN</v></cell><cell r="B1240" t="str"><v>Nymphaea candida</v></cell><cell r="C1240" t="str"><v>C.Presl, 1822</v></cell><cell r="D1240"><v>19895</v></cell></row><row r="1241"><cell r="A1241" t="str"><v>NYMLOT</v></cell><cell r="B1241" t="str"><v>Nymphaea lotus</v></cell><cell r="C1241" t="str"><v>L.</v></cell><cell r="D1241"><v>19896</v></cell></row><row r="1242"><cell r="A1242" t="str"><v>NYMRUB</v></cell><cell r="B1242" t="str"><v>Nymphaea rubra</v></cell><cell r="C1242" t="str"><v>Roxb. ex Salisb., 1805 </v></cell><cell r="D1242"><v>19897</v></cell></row><row r="1243"><cell r="A1243" t="str"><v>NYMSPX</v></cell><cell r="B1243" t="str"><v>Nymphaea</v></cell><cell r="C1243" t="str"><v>L., 1753</v></cell><cell r="D1243"><v>1841</v></cell></row><row r="1244"><cell r="A1244" t="str"><v>NYMTET</v></cell><cell r="B1244" t="str"><v>Nymphaea tetragona</v></cell></row><row r="1244"><cell r="D1244"><v>19898</v></cell></row><row r="1245"><cell r="A1245" t="str"><v>NYPPEL</v></cell><cell r="B1245" t="str"><v>Nymphoides peltata</v></cell><cell r="C1245" t="str"><v>(S.G.Gmel.) Kuntze, 1891</v></cell><cell r="D1245"><v>1594</v></cell></row><row r="1246"><cell r="A1246" t="str"><v>OCHTEN</v></cell><cell r="B1246" t="str"><v>Ochromonas tenera</v></cell><cell r="C1246" t="str"><v>Meyer, 1897</v></cell><cell r="D1246"><v>24453</v></cell></row><row r="1247"><cell r="A1247" t="str"><v>OCHVAR</v></cell><cell r="B1247" t="str"><v>Ochromonas variabilis</v></cell><cell r="C1247" t="str"><v>H.Meyer, 1897</v></cell><cell r="D1247"><v>24436</v></cell></row><row r="1248"><cell r="A1248" t="str"><v>OCTFON</v></cell><cell r="B1248" t="str"><v>Octodiceras fontanum</v></cell><cell r="C1248" t="str"><v>(Bach.Pyl.) Lindb.</v></cell><cell r="D1248"><v>1303</v></cell></row><row r="1249"><cell r="A1249" t="str"><v>OEDSPX</v></cell><cell r="B1249" t="str"><v>Oedogonium</v></cell><cell r="C1249" t="str"><v>Link ex Hirn, 1900</v></cell><cell r="D1249"><v>1134</v></cell></row><row r="1250"><cell r="A1250" t="str"><v>OENAQU</v></cell><cell r="B1250" t="str"><v>Oenanthe aquatica</v></cell><cell r="C1250" t="str"><v>(L.) Poir., 1798</v></cell><cell r="D1250"><v>1985</v></cell></row><row r="1251"><cell r="A1251" t="str"><v>OENCRO</v></cell><cell r="B1251" t="str"><v>Oenanthe crocata</v></cell><cell r="C1251" t="str"><v>L., 1753</v></cell><cell r="D1251"><v>1986</v></cell></row><row r="1252"><cell r="A1252" t="str"><v>OENFIS</v></cell><cell r="B1252" t="str"><v>Oenanthe fistulosa</v></cell><cell r="C1252" t="str"><v>L., 1753</v></cell><cell r="D1252"><v>1987</v></cell></row><row r="1253"><cell r="A1253" t="str"><v>OENFLU</v></cell><cell r="B1253" t="str"><v>Oenanthe fluviatilis</v></cell><cell r="C1253" t="str"><v>(Bab.) Coleman, 1844</v></cell><cell r="D1253"><v>1988</v></cell></row><row r="1254"><cell r="A1254" t="str"><v>OENSPX</v></cell><cell r="B1254" t="str"><v>Oenanthe</v></cell></row><row r="1254"><cell r="D1254"><v>1984</v></cell></row><row r="1255"><cell r="A1255" t="str"><v>ONOSPX</v></cell><cell r="B1255" t="str"><v>Ononis</v></cell><cell r="C1255" t="str"><v>L., 1753</v></cell><cell r="D1255"><v>43372</v></cell></row><row r="1256"><cell r="A1256" t="str"><v>OOCPUS</v></cell><cell r="B1256" t="str"><v>Oocystis pusilla</v></cell><cell r="C1256" t="str"><v>Hansgirg, 1890</v></cell><cell r="D1256"><v>24437</v></cell></row><row r="1257"><cell r="A1257" t="str"><v>ORHSCO</v></cell><cell r="B1257" t="str"><v>Orthodicranum scottianum</v></cell><cell r="C1257" t="str"><v>(Turner ex R.Scott) G.Roth ex Casares-Gil </v></cell><cell r="D1257"><v>31568</v></cell></row><row r="1258"><cell r="A1258" t="str"><v>ORNPER</v></cell><cell r="B1258" t="str"><v>Ornithopus perpusillus</v></cell><cell r="C1258" t="str"><v>L., 1753</v></cell><cell r="D1258"><v>45867</v></cell></row><row r="1259"><cell r="A1259" t="str"><v>ORTAFF</v></cell><cell r="B1259" t="str"><v>Orthotrichum affine</v></cell><cell r="C1259" t="str"><v>Schrad. ex Brid.</v></cell><cell r="D1259"><v>19899</v></cell></row><row r="1260"><cell r="A1260" t="str"><v>ORTRIV</v></cell><cell r="B1260" t="str"><v>Orthotrichum rivulare</v></cell><cell r="C1260" t="str"><v>Turner</v></cell><cell r="D1260"><v>1352</v></cell></row><row r="1261"><cell r="A1261" t="str"><v>ORTSPX</v></cell><cell r="B1261" t="str"><v>Orthotrichum</v></cell><cell r="C1261" t="str"><v>Hedw.</v></cell><cell r="D1261"><v>1351</v></cell></row><row r="1262"><cell r="A1262" t="str"><v>ORYSAT</v></cell><cell r="B1262" t="str"><v>Oryza sativa</v></cell><cell r="C1262" t="str"><v>L., 1753</v></cell><cell r="D1262"><v>19900</v></cell></row><row r="1263"><cell r="A1263" t="str"><v>OSCSPX</v></cell><cell r="B1263" t="str"><v>Oscillatoria</v></cell><cell r="C1263" t="str"><v>Vaucher Ex Gomont, 1893</v></cell><cell r="D1263"><v>1108</v></cell></row><row r="1264"><cell r="A1264" t="str"><v>OSMREG</v></cell><cell r="B1264" t="str"><v>Osmunda regalis</v></cell><cell r="C1264" t="str"><v>L., 1753</v></cell><cell r="D1264"><v>1403</v></cell></row><row r="1265"><cell r="A1265" t="str"><v>OTTALI</v></cell><cell r="B1265" t="str"><v>Ottelia alismoides</v></cell></row><row r="1265"><cell r="D1265"><v>19901</v></cell></row><row r="1266"><cell r="A1266" t="str"><v>OXAACE</v></cell><cell r="B1266" t="str"><v>Oxalis acetosella</v></cell><cell r="C1266" t="str"><v>L., 1753</v></cell><cell r="D1266"><v>19902</v></cell></row><row r="1267"><cell r="A1267" t="str"><v>OXBRUB</v></cell><cell r="B1267" t="str"><v>Oxybasis rubra</v></cell><cell r="C1267" t="str"><v>(L.) S.Fuentes, Uotila & Borsch, 2012</v></cell><cell r="D1267"><v>34427</v></cell></row><row r="1268"><cell r="A1268" t="str"><v>OXYHIA</v></cell><cell r="B1268" t="str"><v>Oxyrrhynchium hians</v></cell><cell r="C1268" t="str"><v>(Hedw.) Loeske</v></cell><cell r="D1268"><v>31547</v></cell></row><row r="1269"><cell r="A1269" t="str"><v>OXYSPE</v></cell><cell r="B1269" t="str"><v>Oxyrrhynchium speciosum</v></cell><cell r="C1269" t="str"><v>(Brid.) Warnst.</v></cell><cell r="D1269"><v>30099</v></cell></row><row r="1270"><cell r="A1270" t="str"><v>OXYSWA</v></cell><cell r="B1270" t="str"><v>Oxyrrhynchium swartzii </v></cell><cell r="C1270" t="str"><v>(Turn.) Warnst.</v></cell><cell r="D1270"><v>31573</v></cell></row><row r="1271"><cell r="A1271" t="str"><v>PAASPX</v></cell><cell r="B1271" t="str"><v>Paralemanea </v></cell><cell r="C1271" t="str"><v>(P.C.Silva) Vis & Sheath, 1992</v></cell><cell r="D1271"><v>31566</v></cell></row><row r="1272"><cell r="A1272" t="str"><v>PAIPAL</v></cell><cell r="B1272" t="str"><v>Parnassia palustris</v></cell><cell r="C1272" t="str"><v>L., 1753</v></cell><cell r="D1272"><v>29861</v></cell></row><row r="1273"><cell r="A1273" t="str"><v>PAISPX</v></cell><cell r="B1273" t="str"><v>Parnassia</v></cell><cell r="C1273" t="str"><v>L.</v></cell><cell r="D1273"><v>29820</v></cell></row><row r="1274"><cell r="A1274" t="str"><v>PALCOM</v></cell><cell r="B1274" t="str"><v>Palustriella commutata</v></cell><cell r="C1274" t="str"><v>(Hedw.) Ochyra</v></cell><cell r="D1274"><v>19903</v></cell></row><row r="1275"><cell r="A1275" t="str"><v>PALDEC</v></cell><cell r="B1275" t="str"><v>Palustriella decipiens</v></cell><cell r="C1275" t="str"><v>(De Not.) Ochyra</v></cell><cell r="D1275"><v>19904</v></cell></row><row r="1276"><cell r="A1276" t="str"><v>PALFAL</v></cell><cell r="B1276" t="str"><v>Palustriella falcata</v></cell><cell r="C1276" t="str"><v>(Brid.) Hedenäs</v></cell><cell r="D1276"><v>30059</v></cell></row><row r="1277"><cell r="A1277" t="str"><v>PANCAP</v></cell><cell r="B1277" t="str"><v>Panicum capillare</v></cell><cell r="C1277" t="str"><v>L., 1753 </v></cell><cell r="D1277"><v>38665</v></cell></row><row r="1278"><cell r="A1278" t="str"><v>PANDIC</v></cell><cell r="B1278" t="str"><v>Panicum dichotomiflorum</v></cell><cell r="C1278" t="str"><v>Michx., 1803</v></cell><cell r="D1278"><v>34441</v></cell></row><row r="1279"><cell r="A1279" t="str"><v>PANPLA</v></cell><cell r="B1279" t="str"><v>Pannus planus</v></cell><cell r="C1279" t="str"><v>Hindák, 1993</v></cell><cell r="D1279"><v>24438</v></cell></row><row r="1280"><cell r="A1280" t="str"><v>PANSPX</v></cell><cell r="B1280" t="str"><v>Panicum</v></cell><cell r="C1280" t="str"><v>L.</v></cell><cell r="D1280"><v>32264</v></cell></row><row r="1281"><cell r="A1281" t="str"><v>PARINS</v></cell><cell r="B1281" t="str"><v>Parthenocissus inserta</v></cell><cell r="C1281" t="str"><v>(A.Kern.) Fritsch, 1922</v></cell><cell r="D1281"><v>29971</v></cell></row><row r="1282"><cell r="A1282" t="str"><v>PARQUI</v></cell><cell r="B1282" t="str"><v>Parthenocissus quinquefolia</v></cell><cell r="C1282" t="str"><v>(L.) Planch., 1887</v></cell><cell r="D1282"><v>29950</v></cell></row><row r="1283"><cell r="A1283" t="str"><v>PASDIL</v></cell><cell r="B1283" t="str"><v>Paspalum dilatatum</v></cell><cell r="C1283" t="str"><v>Poir., 1804</v></cell><cell r="D1283"><v>10234</v></cell></row><row r="1284"><cell r="A1284" t="str"><v>PASDIS</v></cell><cell r="B1284" t="str"><v>Paspalum distichum</v></cell><cell r="C1284" t="str"><v>L., 1760</v></cell><cell r="D1284"><v>10237</v></cell></row><row r="1285"><cell r="A1285" t="str"><v>PASPAS</v></cell><cell r="B1285" t="str"><v>Paspalum paspalodes</v></cell></row><row r="1285"><cell r="D1285"><v>1575</v></cell></row><row r="1286"><cell r="A1286" t="str"><v>PASURV</v></cell><cell r="B1286" t="str"><v>Paspalum urvillei</v></cell></row><row r="1286"><cell r="D1286"><v>19905</v></cell></row><row r="1287"><cell r="A1287" t="str"><v>PASVAG</v></cell><cell r="B1287" t="str"><v>Paspalum vaginatum</v></cell><cell r="C1287" t="str"><v>Sw., 1788</v></cell><cell r="D1287"><v>19906</v></cell></row><row r="1288"><cell r="A1288" t="str"><v>PATSAT</v></cell><cell r="B1288" t="str"><v>Pastinaca sativa</v></cell><cell r="C1288" t="str"><v>L., 1753</v></cell><cell r="D1288"><v>45868</v></cell></row><row r="1289"><cell r="A1289" t="str"><v>PAVLYE</v></cell><cell r="B1289" t="str"><v>Pallavicinia lyellii</v></cell><cell r="C1289" t="str"><v>(Hook.) Carruth.</v></cell><cell r="D1289"><v>45883</v></cell></row><row r="1290"><cell r="A1290" t="str"><v>PEDPAL</v></cell><cell r="B1290" t="str"><v>Pedicularis palustris</v></cell><cell r="C1290" t="str"><v>L., 1753</v></cell><cell r="D1290"><v>1948</v></cell></row><row r="1291"><cell r="A1291" t="str"><v>PEDSPX</v></cell><cell r="B1291" t="str"><v>Pedicularis</v></cell></row><row r="1291"><cell r="D1291"><v>1947</v></cell></row><row r="1292"><cell r="A1292" t="str"><v>PEDSYL</v></cell><cell r="B1292" t="str"><v>Pedicularis sylvatica</v></cell><cell r="C1292" t="str"><v>L., 1753</v></cell><cell r="D1292"><v>38666</v></cell></row><row r="1293"><cell r="A1293" t="str"><v>PELEND</v></cell><cell r="B1293" t="str"><v>Pellia endiviifolia</v></cell><cell r="C1293" t="str"><v>(Dicks.) Dumort.</v></cell><cell r="D1293"><v>1197</v></cell></row><row r="1294"><cell r="A1294" t="str"><v>PELEPI</v></cell><cell r="B1294" t="str"><v>Pellia epiphylla</v></cell><cell r="C1294" t="str"><v>(L.) Corda</v></cell><cell r="D1294"><v>1198</v></cell></row><row r="1295"><cell r="A1295" t="str"><v>PELNEE</v></cell><cell r="B1295" t="str"><v>Pellia neesiana</v></cell><cell r="C1295" t="str"><v>(Gottsche) Limpr.</v></cell><cell r="D1295"><v>1200</v></cell></row><row r="1296"><cell r="A1296" t="str"><v>PELSPX</v></cell><cell r="B1296" t="str"><v>Pellia</v></cell></row><row r="1296"><cell r="D1296"><v>1196</v></cell></row><row r="1297"><cell r="A1297" t="str"><v>PERAMP</v></cell><cell r="B1297" t="str"><v>Persicaria amphibia</v></cell><cell r="C1297" t="str"><v>(L.) Gray, 1821</v></cell><cell r="D1297"><v>31020</v></cell></row><row r="1298"><cell r="A1298" t="str"><v>PERHYD</v></cell><cell r="B1298" t="str"><v>Persicaria hydropiper</v></cell><cell r="C1298" t="str"><v>(L.) Spach, 1841</v></cell><cell r="D1298"><v>31021</v></cell></row><row r="1299"><cell r="A1299" t="str"><v>PERLAL</v></cell><cell r="B1299" t="str"><v>Persicaria lapathifolia subsp. lapathifolia</v></cell></row><row r="1299"><cell r="D1299"><v>30525</v></cell></row><row r="1300"><cell r="A1300" t="str"><v>PERLAP</v></cell><cell r="B1300" t="str"><v>Persicaria lapathifolia</v></cell><cell r="C1300" t="str"><v>(L.) Delarbre, 1800</v></cell><cell r="D1300"><v>31022</v></cell></row><row r="1301"><cell r="A1301" t="str"><v>PERLOM</v></cell><cell r="B1301" t="str"><v>Peridinium lomnickii</v></cell><cell r="C1301" t="str"><v>Woloszynska, 1916</v></cell><cell r="D1301"><v>24439</v></cell></row><row r="1302"><cell r="A1302" t="str"><v>PERMAC</v></cell><cell r="B1302" t="str"><v>Persicaria maculosa</v></cell><cell r="C1302" t="str"><v>Gray, 1821</v></cell><cell r="D1302"><v>30056</v></cell></row><row r="1303"><cell r="A1303" t="str"><v>PERMIN</v></cell><cell r="B1303" t="str"><v>Persicaria minor</v></cell><cell r="C1303" t="str"><v>(Huds.) Opiz, 1852</v></cell><cell r="D1303"><v>31023</v></cell></row><row r="1304"><cell r="A1304" t="str"><v>PERMIT</v></cell><cell r="B1304" t="str"><v>Persicaria mitis</v></cell><cell r="C1304" t="str"><v>(Schrank) Assenov, 1966</v></cell><cell r="D1304"><v>31024</v></cell></row><row r="1305"><cell r="A1305" t="str"><v>PERSPX</v></cell><cell r="B1305" t="str"><v>Persicaria</v></cell><cell r="C1305" t="str"><v>(L.) Mill., 1754</v></cell><cell r="D1305"><v>42836</v></cell></row><row r="1306"><cell r="A1306" t="str"><v>PETALB</v></cell><cell r="B1306" t="str"><v>Petasites albus</v></cell><cell r="C1306" t="str"><v>(L.) Gaertn.</v></cell><cell r="D1306"><v>34548</v></cell></row><row r="1307"><cell r="A1307" t="str"><v>PETHYB</v></cell><cell r="B1307" t="str"><v>Petasites hybridus</v></cell><cell r="C1307" t="str"><v>(L.) P.Gaertn., B.Mey. & Scherb., 1801</v></cell><cell r="D1307"><v>1745</v></cell></row><row r="1308"><cell r="A1308" t="str"><v>PETJAP</v></cell><cell r="B1308" t="str"><v>Petasites japonicus</v></cell><cell r="C1308" t="str"><v>(Siebold & Zucc.) Maxim., 1866</v></cell><cell r="D1308"><v>19907</v></cell></row><row r="1309"><cell r="A1309" t="str"><v>PETPYR</v></cell><cell r="B1309" t="str"><v>Petasites pyrenaicus</v></cell><cell r="C1309" t="str"><v>(L.) G.López, 1986</v></cell><cell r="D1309"><v>38949</v></cell></row><row r="1310"><cell r="A1310" t="str"><v>PETSPX</v></cell><cell r="B1310" t="str"><v>Petasites</v></cell></row><row r="1310"><cell r="D1310"><v>1744</v></cell></row><row r="1311"><cell r="A1311" t="str"><v>PEUPAL</v></cell><cell r="B1311" t="str"><v>Peucedanum palustre</v></cell><cell r="C1311" t="str"><v>(L.) Moench, 1794</v></cell><cell r="D1311"><v>1994</v></cell></row><row r="1312"><cell r="A1312" t="str"><v>PHAARU</v></cell><cell r="B1312" t="str"><v>Phalaris arundinacea</v></cell><cell r="C1312" t="str"><v>L., 1753</v></cell><cell r="D1312"><v>1577</v></cell></row><row r="1313"><cell r="A1313" t="str"><v>PHAHIS</v></cell><cell r="B1313" t="str"><v>Phacus hispidulus</v></cell><cell r="C1313" t="str"><v>(K.E.Eichwald) Klebs, 1883</v></cell><cell r="D1313"><v>24440</v></cell></row><row r="1314"><cell r="A1314" t="str"><v>PHASPX</v></cell><cell r="B1314" t="str"><v>Phalaris</v></cell></row><row r="1314"><cell r="D1314"><v>1576</v></cell></row><row r="1315"><cell r="A1315" t="str"><v>PHCDIG</v></cell><cell r="B1315" t="str"><v>Phacelurus digitatus</v></cell></row><row r="1315"><cell r="D1315"><v>19908</v></cell></row><row r="1316"><cell r="A1316" t="str"><v>PHICAE</v></cell><cell r="B1316" t="str"><v>Philonotis caespitosa</v></cell><cell r="C1316" t="str"><v>Jur.</v></cell><cell r="D1316"><v>1254</v></cell></row><row r="1317"><cell r="A1317" t="str"><v>PHICAL</v></cell><cell r="B1317" t="str"><v>Philonotis calcarea</v></cell><cell r="C1317" t="str"><v>(Bruch & Schimp.) Schimp</v></cell><cell r="D1317"><v>9790</v></cell></row><row r="1318"><cell r="A1318" t="str"><v>PHIFOG</v></cell><cell r="B1318" t="str"><v>Philonotis gr. fontana</v></cell></row><row r="1318"><cell r="D1318"><v>19909</v></cell></row><row r="1319"><cell r="A1319" t="str"><v>PHIMAR</v></cell><cell r="B1319" t="str"><v>Philonotis marchica</v></cell><cell r="C1319" t="str"><v>(Hedw.) Brid., 1827</v></cell><cell r="D1319"><v>1256</v></cell></row><row r="1320"><cell r="A1320" t="str"><v>PHISER</v></cell><cell r="B1320" t="str"><v>Philonotis seriata</v></cell><cell r="C1320" t="str"><v>Mitt.</v></cell><cell r="D1320"><v>19910</v></cell></row><row r="1321"><cell r="A1321" t="str"><v>PHISPX</v></cell><cell r="B1321" t="str"><v>Philonotis</v></cell></row><row r="1321"><cell r="D1321"><v>1253</v></cell></row><row r="1322"><cell r="A1322" t="str"><v>PHITOM</v></cell><cell r="B1322" t="str"><v>Philonotis tomentella</v></cell><cell r="C1322" t="str"><v>Molendo</v></cell><cell r="D1322"><v>19911</v></cell></row><row r="1323"><cell r="A1323" t="str"><v>PHLPRA</v></cell><cell r="B1323" t="str"><v>Phleum pratense</v></cell><cell r="C1323" t="str"><v>L., 1753</v></cell><cell r="D1323"><v>29951</v></cell></row><row r="1324"><cell r="A1324" t="str"><v>PHMSPX</v></cell><cell r="B1324" t="str"><v>Phormidiochaete</v></cell><cell r="C1324" t="str"><v>Komárek in Anagnostidis, 2001</v></cell><cell r="D1324"><v>34249</v></cell></row><row r="1325"><cell r="A1325" t="str"><v>PHOSPX</v></cell><cell r="B1325" t="str"><v>Phormidium</v></cell><cell r="C1325" t="str"><v>Kützing ex Gomont, 1893</v></cell><cell r="D1325"><v>6414</v></cell></row><row r="1326"><cell r="A1326" t="str"><v>PHRAUS</v></cell><cell r="B1326" t="str"><v>Phragmites australis</v></cell><cell r="C1326" t="str"><v>(Cav.) Steud., 1840</v></cell><cell r="D1326"><v>1579</v></cell></row><row r="1327"><cell r="A1327" t="str"><v>PHYSCO</v></cell><cell r="B1327" t="str"><v>Phyllitis scolopendrium</v></cell><cell r="C1327" t="str"><v>(L.) Newman, 1844</v></cell><cell r="D1327"><v>1425</v></cell></row><row r="1328"><cell r="A1328" t="str"><v>PICECH</v></cell><cell r="B1328" t="str"><v>Picris echioides</v></cell><cell r="C1328" t="str"><v>L., 1753</v></cell><cell r="D1328"><v>45869</v></cell></row><row r="1329"><cell r="A1329" t="str"><v>PICSPX</v></cell><cell r="B1329" t="str"><v>Picris</v></cell><cell r="C1329" t="str"><v>L., 1753</v></cell><cell r="D1329"><v>34442</v></cell></row><row r="1330"><cell r="A1330" t="str"><v>PILGLO</v></cell><cell r="B1330" t="str"><v>Pilularia globulifera</v></cell><cell r="C1330" t="str"><v>L., 1753</v></cell><cell r="D1330"><v>1395</v></cell></row><row r="1331"><cell r="A1331" t="str"><v>PILMIN</v></cell><cell r="B1331" t="str"><v>Pilularia minuta</v></cell><cell r="C1331" t="str"><v>Durieu, 1838</v></cell><cell r="D1331"><v>19912</v></cell></row><row r="1332"><cell r="A1332" t="str"><v>PINLUS</v></cell><cell r="B1332" t="str"><v>Pinguicula lusitanica</v></cell><cell r="C1332" t="str"><v>L., 1753</v></cell><cell r="D1332"><v>38594</v></cell></row><row r="1333"><cell r="A1333" t="str"><v>PINVUL</v></cell><cell r="B1333" t="str"><v>Pinguicula vulgaris</v></cell><cell r="C1333" t="str"><v>L., 1753</v></cell><cell r="D1333"><v>29862</v></cell></row><row r="1334"><cell r="A1334" t="str"><v>PISSTR</v></cell><cell r="B1334" t="str"><v>Pistia stratiotes</v></cell><cell r="C1334" t="str"><v>L., 1753</v></cell><cell r="D1334"><v>19913</v></cell></row><row r="1335"><cell r="A1335" t="str"><v>PLACLA</v></cell><cell r="B1335" t="str"><v>Planktothrix clathrata</v></cell><cell r="C1335" t="str"><v>(Skuja) Anagnostidis & Komárek, 1988</v></cell><cell r="D1335"><v>30010</v></cell></row><row r="1336"><cell r="A1336" t="str"><v>PLADEN</v></cell><cell r="B1336" t="str"><v>Plagiothecium denticulatum</v></cell></row><row r="1336"><cell r="D1336"><v>19922</v></cell></row><row r="1337"><cell r="A1337" t="str"><v>PLANEM</v></cell><cell r="B1337" t="str"><v>Plagiothecium nemorale</v></cell></row><row r="1337"><cell r="D1337"><v>1355</v></cell></row><row r="1338"><cell r="A1338" t="str"><v>PLAPLA</v></cell><cell r="B1338" t="str"><v>Plagiothecium platyphyllum</v></cell><cell r="C1338" t="str"><v>Mönk.</v></cell><cell r="D1338"><v>19923</v></cell></row><row r="1339"><cell r="A1339" t="str"><v>PLASPX</v></cell><cell r="B1339" t="str"><v>Plagiothecium</v></cell><cell r="C1339" t="str"><v>Bruch & W.P. Schimper, 1852</v></cell><cell r="D1339"><v>1354</v></cell></row><row r="1340"><cell r="A1340" t="str"><v>PLASUC</v></cell><cell r="B1340" t="str"><v>Plagiothecium succulentum</v></cell><cell r="C1340" t="str"><v>(Wilson) Lindb.</v></cell><cell r="D1340"><v>19924</v></cell></row><row r="1341"><cell r="A1341" t="str"><v>PLAUND</v></cell><cell r="B1341" t="str"><v>Plagiothecium undulatum</v></cell><cell r="C1341" t="str"><v>(Hedw.) Schimp.</v></cell><cell r="D1341"><v>19925</v></cell></row><row r="1342"><cell r="A1342" t="str"><v>PLESPX</v></cell><cell r="B1342" t="str"><v>Plectonema</v></cell><cell r="C1342" t="str"><v>Thuret ex Gomont, 1892</v></cell><cell r="D1342"><v>1113</v></cell></row><row r="1343"><cell r="A1343" t="str"><v>PLGASP</v></cell><cell r="B1343" t="str"><v>Plagiochila asplenioides</v></cell><cell r="C1343" t="str"><v>(L. emend. Taylor) Dumort.</v></cell><cell r="D1343"><v>19914</v></cell></row><row r="1344"><cell r="A1344" t="str"><v>PLGSPX</v></cell><cell r="B1344" t="str"><v>Plagiochila</v></cell><cell r="C1344" t="str"><v>(Dumort.) Dumort.</v></cell><cell r="D1344"><v>19915</v></cell></row><row r="1345"><cell r="A1345" t="str"><v>PLIAFF</v></cell><cell r="B1345" t="str"><v>Plagiomnium affine</v></cell><cell r="C1345" t="str"><v>(Blandow ex Funck) T.J.Kop.</v></cell><cell r="D1345"><v>19916</v></cell></row><row r="1346"><cell r="A1346" t="str"><v>PLIELA</v></cell><cell r="B1346" t="str"><v>Plagiomnium elatum</v></cell><cell r="C1346" t="str"><v>(Bruch & Schimp.) T.J.Kop.</v></cell><cell r="D1346"><v>19917</v></cell></row><row r="1347"><cell r="A1347" t="str"><v>PLIELL</v></cell><cell r="B1347" t="str"><v>Plagiomnium ellipticum</v></cell><cell r="C1347" t="str"><v>(Brid.) T.J.Kop. </v></cell><cell r="D1347"><v>34550</v></cell></row><row r="1348"><cell r="A1348" t="str"><v>PLIMED</v></cell><cell r="B1348" t="str"><v>Plagiomnium medium</v></cell><cell r="C1348" t="str"><v>(Bruch & Schimp.) T.J.Kop. </v></cell><cell r="D1348"><v>19918</v></cell></row><row r="1349"><cell r="A1349" t="str"><v>PLIROS</v></cell><cell r="B1349" t="str"><v>Plagiomnium rostratum</v></cell><cell r="C1349" t="str"><v>(Schrad.) T.J.Kop.</v></cell><cell r="D1349"><v>19919</v></cell></row><row r="1350"><cell r="A1350" t="str"><v>PLISPX</v></cell><cell r="B1350" t="str"><v>Plagiomnium</v></cell></row><row r="1350"><cell r="D1350"><v>19920</v></cell></row><row r="1351"><cell r="A1351" t="str"><v>PLIUND</v></cell><cell r="B1351" t="str"><v>Plagiomnium undulatum</v></cell><cell r="C1351" t="str"><v>(Hedw.) T.J.Kop.</v></cell><cell r="D1351"><v>19921</v></cell></row><row r="1352"><cell r="A1352" t="str"><v>PLLCAP</v></cell><cell r="B1352" t="str"><v>Planktolyngbya capillaris</v></cell><cell r="C1352" t="str"><v>(Hindák) Anagnostidis & Komárek, 1988</v></cell><cell r="D1352"><v>24441</v></cell></row><row r="1353"><cell r="A1353" t="str"><v>PLNINT</v></cell><cell r="B1353" t="str"><v>Plantago intermedia</v></cell><cell r="C1353" t="str"><v>Gilib., 1806</v></cell><cell r="D1353"><v>45884</v></cell></row><row r="1354"><cell r="A1354" t="str"><v>PLNLAN</v></cell><cell r="B1354" t="str"><v>Plantago lanceolata</v></cell><cell r="C1354" t="str"><v>L., 1753</v></cell><cell r="D1354"><v>32040</v></cell></row><row r="1355"><cell r="A1355" t="str"><v>PLNMAI</v></cell><cell r="B1355" t="str"><v>Plantago major var. intermedia</v></cell><cell r="C1355" t="str"><v>Decne., 1852 </v></cell><cell r="D1355"><v>38668</v></cell></row><row r="1356"><cell r="A1356" t="str"><v>PLNMAJ</v></cell><cell r="B1356" t="str"><v>Plantago major</v></cell><cell r="C1356" t="str"><v>L., 1753</v></cell><cell r="D1356"><v>29948</v></cell></row><row r="1357"><cell r="A1357" t="str"><v>PLNMAP</v></cell><cell r="B1357" t="str"><v>Plantago major subsp. pleiosperma</v></cell><cell r="C1357" t="str"><v>Pilg., 1937</v></cell><cell r="D1357"><v>38667</v></cell></row><row r="1358"><cell r="A1358" t="str"><v>PLNMAR</v></cell><cell r="B1358" t="str"><v>Plantago maritima</v></cell><cell r="C1358" t="str"><v>L., 1753</v></cell><cell r="D1358"><v>19926</v></cell></row><row r="1359"><cell r="A1359" t="str"><v>PLNMAS</v></cell><cell r="B1359" t="str"><v>Plantago maritima subsp. serpentina</v></cell><cell r="C1359" t="str"><v>(All.) Arcang., 1882 </v></cell><cell r="D1359"><v>38534</v></cell></row><row r="1360"><cell r="A1360" t="str"><v>PLNMED</v></cell><cell r="B1360" t="str"><v>Plantago media</v></cell><cell r="C1360" t="str"><v>L., 1753</v></cell><cell r="D1360"><v>45870</v></cell></row><row r="1361"><cell r="A1361" t="str"><v>PLNSPX</v></cell><cell r="B1361" t="str"><v>Plantago</v></cell><cell r="C1361" t="str"><v>L., 1753</v></cell><cell r="D1361"><v>42492</v></cell></row><row r="1362"><cell r="A1362" t="str"><v>PLRLAE</v></cell><cell r="B1362" t="str"><v>Pleurosira laevis</v></cell><cell r="C1362" t="str"><v>(Ehrenberg) Compère, 1982</v></cell><cell r="D1362"><v>8729</v></cell></row><row r="1363"><cell r="A1363" t="str"><v>PLRSPX</v></cell><cell r="B1363" t="str"><v>Pleurosira</v></cell><cell r="C1363" t="str"><v>(Meneghini) Trevisan</v></cell><cell r="D1363"><v>9515</v></cell></row><row r="1364"><cell r="A1364" t="str"><v>PLTLUS</v></cell><cell r="B1364" t="str"><v>Platyhypnidium lusitanicum</v></cell><cell r="C1364" t="str"><v>(Schimp.) Ochyra & Bednarek-Ochrya</v></cell><cell r="D1364"><v>31562</v></cell></row><row r="1365"><cell r="A1365" t="str"><v>PLTRIP</v></cell><cell r="B1365" t="str"><v>Platyhypnidium riparioides</v></cell><cell r="C1365" t="str"><v>(Hedw.) Dixon, 1934</v></cell><cell r="D1365"><v>31691</v></cell></row><row r="1366"><cell r="A1366" t="str"><v>PLUSAB</v></cell><cell r="B1366" t="str"><v>Pleuropogon sabinei</v></cell></row><row r="1366"><cell r="D1366"><v>19927</v></cell></row><row r="1367"><cell r="A1367" t="str"><v>POAANN</v></cell><cell r="B1367" t="str"><v>Poa annua</v></cell><cell r="C1367" t="str"><v>L., 1753</v></cell><cell r="D1367"><v>1581</v></cell></row><row r="1368"><cell r="A1368" t="str"><v>POABUV</v></cell><cell r="B1368" t="str"><v>Poa bulbosa var. vivipara</v></cell><cell r="C1368" t="str"><v>Borkh., 1797</v></cell><cell r="D1368"><v>29946</v></cell></row><row r="1369"><cell r="A1369" t="str"><v>POACOM</v></cell><cell r="B1369" t="str"><v>Poa compressa</v></cell><cell r="C1369" t="str"><v>L., 1753 </v></cell><cell r="D1369"><v>38669</v></cell></row><row r="1370"><cell r="A1370" t="str"><v>POAPAL</v></cell><cell r="B1370" t="str"><v>Poa palustris</v></cell></row><row r="1370"><cell r="D1370"><v>1582</v></cell></row><row r="1371"><cell r="A1371" t="str"><v>POAPRA</v></cell><cell r="B1371" t="str"><v>Poa pratensis</v></cell><cell r="C1371" t="str"><v>L., 1753</v></cell><cell r="D1371"><v>19928</v></cell></row><row r="1372"><cell r="A1372" t="str"><v>POAPRP</v></cell><cell r="B1372" t="str"><v>Poa pratensis subsp. pratensis</v></cell><cell r="C1372" t="str"><v>L., 1753</v></cell><cell r="D1372"><v>38535</v></cell></row><row r="1373"><cell r="A1373" t="str"><v>POAREM</v></cell><cell r="B1373" t="str"><v>Poa remota</v></cell><cell r="C1373" t="str"><v>Forselles</v></cell><cell r="D1373"><v>29919</v></cell></row><row r="1374"><cell r="A1374" t="str"><v>POASPX</v></cell><cell r="B1374" t="str"><v>Poa</v></cell><cell r="C1374" t="str"><v>L., 1753</v></cell><cell r="D1374"><v>1580</v></cell></row><row r="1375"><cell r="A1375" t="str"><v>POATRI</v></cell><cell r="B1375" t="str"><v>Poa trivialis</v></cell></row><row r="1375"><cell r="D1375"><v>1583</v></cell></row><row r="1376"><cell r="A1376" t="str"><v>POAVIV</v></cell><cell r="B1376" t="str"><v>Poa vivipara</v></cell><cell r="C1376" t="str"><v>(Koeler) Willd., 1809</v></cell><cell r="D1376"><v>38670</v></cell></row><row r="1377"><cell r="A1377" t="str"><v>POEANS</v></cell><cell r="B1377" t="str"><v>Potentilla anserina</v></cell><cell r="C1377" t="str"><v>L., 1753</v></cell><cell r="D1377"><v>1921</v></cell></row><row r="1378"><cell r="A1378" t="str"><v>POEERE</v></cell><cell r="B1378" t="str"><v>Potentilla erecta</v></cell><cell r="C1378" t="str"><v>(L.) Räusch., 1797</v></cell><cell r="D1378"><v>1922</v></cell></row><row r="1379"><cell r="A1379" t="str"><v>POEPAL</v></cell><cell r="B1379" t="str"><v>Potentilla palustris</v></cell><cell r="C1379" t="str"><v>(L.) Scop., 1771</v></cell><cell r="D1379"><v>1923</v></cell></row><row r="1380"><cell r="A1380" t="str"><v>POEREP</v></cell><cell r="B1380" t="str"><v>Potentilla reptans</v></cell><cell r="C1380" t="str"><v>L., 1753</v></cell><cell r="D1380"><v>29945</v></cell></row><row r="1381"><cell r="A1381" t="str"><v>POESPX</v></cell><cell r="B1381" t="str"><v>Potentilla</v></cell><cell r="C1381" t="str"><v>L.</v></cell><cell r="D1381"><v>1920</v></cell></row><row r="1382"><cell r="A1382" t="str"><v>POESUP</v></cell><cell r="B1382" t="str"><v>Potentilla supina</v></cell><cell r="C1382" t="str"><v>L., 1753</v></cell><cell r="D1382"><v>1924</v></cell></row><row r="1383"><cell r="A1383" t="str"><v>POHCRU</v></cell><cell r="B1383" t="str"><v>Pohlia crudoides</v></cell><cell r="C1383" t="str"><v>(Sull. & Lesq.) Broth., 1903</v></cell><cell r="D1383"><v>43374</v></cell></row><row r="1384"><cell r="A1384" t="str"><v>POHELO</v></cell><cell r="B1384" t="str"><v>Pohlia elongata</v></cell><cell r="C1384" t="str"><v>Hedw., 1801</v></cell><cell r="D1384"><v>44493</v></cell></row><row r="1385"><cell r="A1385" t="str"><v>POHMEL</v></cell><cell r="B1385" t="str"><v>Pohlia melanodon</v></cell><cell r="C1385" t="str"><v>(Brid.) A.J.Shaw </v></cell><cell r="D1385"><v>37990</v></cell></row><row r="1386"><cell r="A1386" t="str"><v>POHPRO</v></cell><cell r="B1386" t="str"><v>Pohlia proligera</v></cell><cell r="C1386" t="str"><v>(Kindb.) Lindb. ex Broth. </v></cell><cell r="D1386"><v>36396</v></cell></row><row r="1387"><cell r="A1387" t="str"><v>POHWAL</v></cell><cell r="B1387" t="str"><v>Pohlia wahlenbergii</v></cell><cell r="C1387" t="str"><v>(F.Weber & D.Mohr) A.L.Andrews </v></cell><cell r="D1387"><v>19929</v></cell></row><row r="1388"><cell r="A1388" t="str"><v>POIFOR</v></cell><cell r="B1388" t="str"><v>Polytrichum formosum</v></cell><cell r="C1388" t="str"><v>Hedw.</v></cell><cell r="D1388"><v>1363</v></cell></row><row r="1389"><cell r="A1389" t="str"><v>POISPX</v></cell><cell r="B1389" t="str"><v>Polytrichum</v></cell><cell r="C1389" t="str"><v>J. Hedwig, 1801</v></cell><cell r="D1389"><v>1362</v></cell></row><row r="1390"><cell r="A1390" t="str"><v>POLAMP</v></cell><cell r="B1390" t="str"><v>Polygonum amphibium</v></cell><cell r="C1390" t="str"><v>L., 1753</v></cell><cell r="D1390"><v>1864</v></cell></row><row r="1391"><cell r="A1391" t="str"><v>POLAVI</v></cell><cell r="B1391" t="str"><v>Polygonum aviculare</v></cell><cell r="C1391" t="str"><v>L., 1753</v></cell><cell r="D1391"><v>20570</v></cell></row><row r="1392"><cell r="A1392" t="str"><v>POLBIS</v></cell><cell r="B1392" t="str"><v>Polygonum bistorta</v></cell><cell r="C1392" t="str"><v>(L.) Samp., 1913</v></cell><cell r="D1392"><v>29826</v></cell></row><row r="1393"><cell r="A1393" t="str"><v>POLFOL</v></cell><cell r="B1393" t="str"><v>Polygonum foliosa</v></cell></row><row r="1393"><cell r="D1393"><v>19930</v></cell></row><row r="1394"><cell r="A1394" t="str"><v>POLHYD</v></cell><cell r="B1394" t="str"><v>Polygonum hydropiper</v></cell></row><row r="1394"><cell r="D1394"><v>1865</v></cell></row><row r="1395"><cell r="A1395" t="str"><v>POLLAP</v></cell><cell r="B1395" t="str"><v>Polygonum lapathifolium</v></cell><cell r="C1395" t="str"><v>L., 1753 </v></cell><cell r="D1395"><v>1866</v></cell></row><row r="1396"><cell r="A1396" t="str"><v>POLMAC</v></cell><cell r="B1396" t="str"><v>Polygonum maculatum</v></cell><cell r="C1396" t="str"><v>Dulac, 1867</v></cell><cell r="D1396"><v>30057</v></cell></row><row r="1397"><cell r="A1397" t="str"><v>POLMAL</v></cell><cell r="B1397" t="str"><v>Polygonum maculatum</v></cell><cell r="C1397" t="str"><v>Raf.</v></cell><cell r="D1397"><v>31559</v></cell></row><row r="1398"><cell r="A1398" t="str"><v>POLMAU</v></cell><cell r="B1398" t="str"><v>Polygonum maculatum</v></cell><cell r="C1398" t="str"><v>Krock., 1823</v></cell><cell r="D1398"><v>31565</v></cell></row><row r="1399"><cell r="A1399" t="str"><v>POLMIN</v></cell><cell r="B1399" t="str"><v>Polygonum minus</v></cell><cell r="C1399" t="str"><v>Huds., 1762 </v></cell><cell r="D1399"><v>1867</v></cell></row><row r="1400"><cell r="A1400" t="str"><v>POLMIT</v></cell><cell r="B1400" t="str"><v>Polygonum mite</v></cell><cell r="C1400" t="str"><v>Schrank, 1789</v></cell><cell r="D1400"><v>1868</v></cell></row><row r="1401"><cell r="A1401" t="str"><v>POLPER</v></cell><cell r="B1401" t="str"><v>Polygonum persicaria</v></cell><cell r="C1401" t="str"><v>L., 1753</v></cell><cell r="D1401"><v>1869</v></cell></row><row r="1402"><cell r="A1402" t="str"><v>POLSPX</v></cell><cell r="B1402" t="str"><v>Polygonum</v></cell><cell r="C1402" t="str"><v>L., 1753</v></cell><cell r="D1402"><v>1863</v></cell></row><row r="1403"><cell r="A1403" t="str"><v>POLVIV</v></cell><cell r="B1403" t="str"><v>Polygonum viviparum</v></cell><cell r="C1403" t="str"><v>L., 1753</v></cell><cell r="D1403"><v>38671</v></cell></row><row r="1404"><cell r="A1404" t="str"><v>PONCOR</v></cell><cell r="B1404" t="str"><v>Pontederia cordata</v></cell><cell r="C1404" t="str"><v>L., 1753 </v></cell><cell r="D1404"><v>19931</v></cell></row><row r="1405"><cell r="A1405" t="str"><v>POPMON</v></cell><cell r="B1405" t="str"><v>Polypogon monspeliensis</v></cell><cell r="C1405" t="str"><v>(L.) Desf., 1798</v></cell><cell r="D1405"><v>42859</v></cell></row><row r="1406"><cell r="A1406" t="str"><v>POPNIG</v></cell><cell r="B1406" t="str"><v>Populus nigra</v></cell><cell r="C1406" t="str"><v>L., 1753</v></cell><cell r="D1406"><v>10241</v></cell></row><row r="1407"><cell r="A1407" t="str"><v>POPVUL</v></cell><cell r="B1407" t="str"><v>Polypodium vulgare</v></cell><cell r="C1407" t="str"><v>L., 1753</v></cell><cell r="D1407"><v>1427</v></cell></row><row r="1408"><cell r="A1408" t="str"><v>PORCOR</v></cell><cell r="B1408" t="str"><v>Porella cordaeana</v></cell><cell r="C1408" t="str"><v>(Huebener) Moore </v></cell><cell r="D1408"><v>19932</v></cell></row><row r="1409"><cell r="A1409" t="str"><v>PORPIN</v></cell><cell r="B1409" t="str"><v>Porella pinnata</v></cell><cell r="C1409" t="str"><v>Linnaeus</v></cell><cell r="D1409"><v>9788</v></cell></row><row r="1410"><cell r="A1410" t="str"><v>PORPLA</v></cell><cell r="B1410" t="str"><v>Porella platyphylla</v></cell><cell r="C1410" t="str"><v>(L.) Pfeiff.</v></cell><cell r="D1410"><v>1205</v></cell></row><row r="1411"><cell r="A1411" t="str"><v>PORSPX</v></cell><cell r="B1411" t="str"><v>Porella</v></cell><cell r="C1411" t="str"><v>L.</v></cell><cell r="D1411"><v>1204</v></cell></row><row r="1412"><cell r="A1412" t="str"><v>POTACU</v></cell><cell r="B1412" t="str"><v>Potamogeton acutifolius</v></cell><cell r="C1412" t="str"><v>Link, 1818</v></cell><cell r="D1412"><v>1640</v></cell></row><row r="1413"><cell r="A1413" t="str"><v>POTALP</v></cell><cell r="B1413" t="str"><v>Potamogeton alpinus</v></cell><cell r="C1413" t="str"><v>Balb., 1804</v></cell><cell r="D1413"><v>1641</v></cell></row><row r="1414"><cell r="A1414" t="str"><v>POTBER</v></cell><cell r="B1414" t="str"><v>Potamogeton berchtoldii</v></cell><cell r="C1414" t="str"><v>Fieber, 1838</v></cell><cell r="D1414"><v>1642</v></cell></row><row r="1415"><cell r="A1415" t="str"><v>POTCOL</v></cell><cell r="B1415" t="str"><v>Potamogeton coloratus</v></cell><cell r="C1415" t="str"><v>Hornem., 1813</v></cell><cell r="D1415"><v>1643</v></cell></row><row r="1416"><cell r="A1416" t="str"><v>POTCOM</v></cell><cell r="B1416" t="str"><v>Potamogeton compressus</v></cell><cell r="C1416" t="str"><v>L., 1753</v></cell><cell r="D1416"><v>1644</v></cell></row><row r="1417"><cell r="A1417" t="str"><v>POTCOS</v></cell><cell r="B1417" t="str"><v>Potamogeton coloratus subsp. subflavus</v></cell><cell r="C1417" t="str"><v>(Loret & Barrandon) Nyman, 1890</v></cell><cell r="D1417"><v>31591</v></cell></row><row r="1418"><cell r="A1418" t="str"><v>POTCRI</v></cell><cell r="B1418" t="str"><v>Potamogeton crispus</v></cell><cell r="C1418" t="str"><v>L., 1753</v></cell><cell r="D1418"><v>1645</v></cell></row><row r="1419"><cell r="A1419" t="str"><v>POTDEN</v></cell><cell r="B1419" t="str"><v>Potamogeton densus </v></cell><cell r="C1419" t="str"><v>L., 1753</v></cell><cell r="D1419"><v>31563</v></cell></row><row r="1420"><cell r="A1420" t="str"><v>POTEPI</v></cell><cell r="B1420" t="str"><v>Potamogeton epihydrus</v></cell></row><row r="1420"><cell r="D1420"><v>19933</v></cell></row><row r="1421"><cell r="A1421" t="str"><v>POTFIL</v></cell><cell r="B1421" t="str"><v>Potamogeton filiformis</v></cell><cell r="C1421" t="str"><v>Pers., 1805</v></cell><cell r="D1421"><v>19934</v></cell></row><row r="1422"><cell r="A1422" t="str"><v>POTFLI</v></cell><cell r="B1422" t="str"><v>Potamogeton fluitans</v></cell><cell r="C1422" t="str"><v>Griseb., 1861</v></cell><cell r="D1422"><v>31669</v></cell></row><row r="1423"><cell r="A1423" t="str"><v>POTFLU</v></cell><cell r="B1423" t="str"><v>Potamogeton fluitans</v></cell><cell r="C1423" t="str"><v>Roth, 1788</v></cell><cell r="D1423"><v>45908</v></cell></row><row r="1424"><cell r="A1424" t="str"><v>POTFRI</v></cell><cell r="B1424" t="str"><v>Potamogeton friesii</v></cell><cell r="C1424" t="str"><v>Rupr., 1845</v></cell><cell r="D1424"><v>1646</v></cell></row><row r="1425"><cell r="A1425" t="str"><v>POTGRA</v></cell><cell r="B1425" t="str"><v>Potamogeton gramineus</v></cell><cell r="C1425" t="str"><v>L., 1753</v></cell><cell r="D1425"><v>1647</v></cell></row><row r="1426"><cell r="A1426" t="str"><v>POTHEL</v></cell><cell r="B1426" t="str"><v>Potamogeton helveticus</v></cell><cell r="C1426" t="str"><v>(G.Fisch.) E.Baumann, 1925</v></cell><cell r="D1426"><v>1648</v></cell></row><row r="1427"><cell r="A1427" t="str"><v>POTLUC</v></cell><cell r="B1427" t="str"><v>Potamogeton lucens</v></cell><cell r="C1427" t="str"><v>L., 1753</v></cell><cell r="D1427"><v>1649</v></cell></row><row r="1428"><cell r="A1428" t="str"><v>POTLXN</v></cell><cell r="B1428" t="str"><v>Potamogeton lucens x natans</v></cell></row><row r="1428"><cell r="D1428"><v>19935</v></cell></row><row r="1429"><cell r="A1429" t="str"><v>POTLXP</v></cell><cell r="B1429" t="str"><v>Potamogeton lucens x perfoliatus</v></cell></row><row r="1429"><cell r="D1429"><v>19936</v></cell></row><row r="1430"><cell r="A1430" t="str"><v>POTMUC</v></cell><cell r="B1430" t="str"><v>Potamogeton mucronatus</v></cell><cell r="C1430" t="str"><v>Schrad. ex Sond.</v></cell><cell r="D1430"><v>31670</v></cell></row><row r="1431"><cell r="A1431" t="str"><v>POTNAP</v></cell><cell r="B1431" t="str"><v>Potamogeton natans var. prolixus</v></cell><cell r="C1431" t="str"><v>W.D.J.Koch, 1844</v></cell><cell r="D1431"><v>19937</v></cell></row><row r="1432"><cell r="A1432" t="str"><v>POTNAT</v></cell><cell r="B1432" t="str"><v>Potamogeton natans</v></cell><cell r="C1432" t="str"><v>L., 1753</v></cell><cell r="D1432"><v>1650</v></cell></row><row r="1433"><cell r="A1433" t="str"><v>POTNOD</v></cell><cell r="B1433" t="str"><v>Potamogeton nodosus</v></cell><cell r="C1433" t="str"><v>Poir., 1816</v></cell><cell r="D1433"><v>1652</v></cell></row><row r="1434"><cell r="A1434" t="str"><v>POTNXN</v></cell><cell r="B1434" t="str"><v>Potamogeton natans x nodosus</v></cell></row><row r="1434"><cell r="D1434"><v>19938</v></cell></row><row r="1435"><cell r="A1435" t="str"><v>POTOBT</v></cell><cell r="B1435" t="str"><v>Potamogeton obtusifolius</v></cell><cell r="C1435" t="str"><v>Mert. & W.D.J.Koch, 1823</v></cell><cell r="D1435"><v>1653</v></cell></row><row r="1436"><cell r="A1436" t="str"><v>POTPAN</v></cell><cell r="B1436" t="str"><v>Potamogeton panormitanus</v></cell><cell r="C1436" t="str"><v>Biv., 1838</v></cell><cell r="D1436"><v>1654</v></cell></row><row r="1437"><cell r="A1437" t="str"><v>POTPEC</v></cell><cell r="B1437" t="str"><v>Potamogeton pectinatus</v></cell><cell r="C1437" t="str"><v>L., 1753</v></cell><cell r="D1437"><v>1655</v></cell></row><row r="1438"><cell r="A1438" t="str"><v>POTPER</v></cell><cell r="B1438" t="str"><v>Potamogeton perfoliatus</v></cell><cell r="C1438" t="str"><v>L., 1753</v></cell><cell r="D1438"><v>1656</v></cell></row><row r="1439"><cell r="A1439" t="str"><v>POTPOL</v></cell><cell r="B1439" t="str"><v>Potamogeton polygonifolius</v></cell><cell r="C1439" t="str"><v>Pourr., 1788</v></cell><cell r="D1439"><v>1657</v></cell></row><row r="1440"><cell r="A1440" t="str"><v>POTPRA</v></cell><cell r="B1440" t="str"><v>Potamogeton praelongus</v></cell><cell r="C1440" t="str"><v>Wulfen, 1805</v></cell><cell r="D1440"><v>1658</v></cell></row><row r="1441"><cell r="A1441" t="str"><v>POTPUS</v></cell><cell r="B1441" t="str"><v>Potamogeton pusillus</v></cell><cell r="C1441" t="str"><v>L., 1753</v></cell><cell r="D1441"><v>1659</v></cell></row><row r="1442"><cell r="A1442" t="str"><v>POTRUT</v></cell><cell r="B1442" t="str"><v>Potamogeton rutilus</v></cell><cell r="C1442" t="str"><v>Wolfg., 1827</v></cell><cell r="D1442"><v>19939</v></cell></row><row r="1443"><cell r="A1443" t="str"><v>POTSCH</v></cell><cell r="B1443" t="str"><v>Potamogeton schweinfurthii</v></cell></row><row r="1443"><cell r="D1443"><v>19940</v></cell></row><row r="1444"><cell r="A1444" t="str"><v>POTSIC</v></cell><cell r="B1444" t="str"><v>Potamogeton siculus</v></cell><cell r="C1444" t="str"><v>Tineo ex Guss., 1844</v></cell><cell r="D1444"><v>19941</v></cell></row><row r="1445"><cell r="A1445" t="str"><v>POTSPX</v></cell><cell r="B1445" t="str"><v>Potamogeton</v></cell><cell r="C1445" t="str"><v>L.</v></cell><cell r="D1445"><v>1639</v></cell></row><row r="1446"><cell r="A1446" t="str"><v>POTTRI</v></cell><cell r="B1446" t="str"><v>Potamogeton trichoides</v></cell><cell r="C1446" t="str"><v>Cham. & Schltdl., 1827</v></cell><cell r="D1446"><v>1661</v></cell></row><row r="1447"><cell r="A1447" t="str"><v>POTVAG</v></cell><cell r="B1447" t="str"><v>Potamogeton vaginatus</v></cell><cell r="C1447" t="str"><v>Turcz., 1857</v></cell><cell r="D1447"><v>19942</v></cell></row><row r="1448"><cell r="A1448" t="str"><v>POTXAN</v></cell><cell r="B1448" t="str"><v>Potamogeton x angustifolius</v></cell><cell r="C1448" t="str"><v>Bercht. & J.Presl, 1823</v></cell><cell r="D1448"><v>19943</v></cell></row><row r="1449"><cell r="A1449" t="str"><v>POTXBE</v></cell><cell r="B1449" t="str"><v>Potamogeton x bennettii</v></cell><cell r="C1449" t="str"><v>Fryer, 1895</v></cell><cell r="D1449"><v>19944</v></cell></row><row r="1450"><cell r="A1450" t="str"><v>POTXBO</v></cell><cell r="B1450" t="str"><v>Potamogeton x bottnicus</v></cell></row><row r="1450"><cell r="D1450"><v>19945</v></cell></row><row r="1451"><cell r="A1451" t="str"><v>POTXCO</v></cell><cell r="B1451" t="str"><v>Potamogeton x cognatus</v></cell><cell r="C1451" t="str"><v>Asch. & Graebn., 1897</v></cell><cell r="D1451"><v>19946</v></cell></row><row r="1452"><cell r="A1452" t="str"><v>POTXCP</v></cell><cell r="B1452" t="str"><v>Potamogeton x cooperi</v></cell><cell r="C1452" t="str"><v>(Fryer) Fryer, 1897</v></cell><cell r="D1452"><v>19947</v></cell></row><row r="1453"><cell r="A1453" t="str"><v>POTXFE</v></cell><cell r="B1453" t="str"><v>Potamogeton x fennicus</v></cell></row><row r="1453"><cell r="D1453"><v>19948</v></cell></row><row r="1454"><cell r="A1454" t="str"><v>POTXFL</v></cell><cell r="B1454" t="str"><v>Potamogeton x fluitans</v></cell><cell r="C1454" t="str"><v>Roth, 1788</v></cell><cell r="D1454"><v>19949</v></cell></row><row r="1455"><cell r="A1455" t="str"><v>POTXGE</v></cell><cell r="B1455" t="str"><v>Potamogeton x gessnacensis</v></cell></row><row r="1455"><cell r="D1455"><v>19950</v></cell></row><row r="1456"><cell r="A1456" t="str"><v>POTXGR</v></cell><cell r="B1456" t="str"><v>Potamogeton x griffithii</v></cell><cell r="C1456" t="str"><v>A.Benn., 1883</v></cell><cell r="D1456"><v>19951</v></cell></row><row r="1457"><cell r="A1457" t="str"><v>POTXLA</v></cell><cell r="B1457" t="str"><v>Potamogeton x lanceolatus</v></cell><cell r="C1457" t="str"><v>Sm., 1809</v></cell><cell r="D1457"><v>19952</v></cell></row><row r="1458"><cell r="A1458" t="str"><v>POTXLI</v></cell><cell r="B1458" t="str"><v>Potamogeton x lintonii</v></cell><cell r="C1458" t="str"><v>Potamot de Linton</v></cell><cell r="D1458"><v>19953</v></cell></row><row r="1459"><cell r="A1459" t="str"><v>POTXLN</v></cell><cell r="B1459" t="str"><v>Potamogeton x lanceolatifolius</v></cell><cell r="C1459" t="str"><v>(Tiselius) C.D.Preston, 1987</v></cell><cell r="D1459"><v>37496</v></cell></row><row r="1460"><cell r="A1460" t="str"><v>POTXNE</v></cell><cell r="B1460" t="str"><v>Potamogeton x nerviger</v></cell><cell r="C1460" t="str"><v>Wolfg., 1827</v></cell><cell r="D1460"><v>19954</v></cell></row><row r="1461"><cell r="A1461" t="str"><v>POTXNI</v></cell><cell r="B1461" t="str"><v>Potamogeton x nitens</v></cell><cell r="C1461" t="str"><v>Weber, 1787</v></cell><cell r="D1461"><v>20023</v></cell></row><row r="1462"><cell r="A1462" t="str"><v>POTXOL</v></cell><cell r="B1462" t="str"><v>Potamogeton x olivaceus</v></cell><cell r="C1462" t="str"><v>Baagøe ex G.Fisch., 1907</v></cell><cell r="D1462"><v>19955</v></cell></row><row r="1463"><cell r="A1463" t="str"><v>POTXSA</v></cell><cell r="B1463" t="str"><v>Potamogeton x salicifolius</v></cell><cell r="C1463" t="str"><v>Wolfg., 1827</v></cell><cell r="D1463"><v>19956</v></cell></row><row r="1464"><cell r="A1464" t="str"><v>POTXSC</v></cell><cell r="B1464" t="str"><v>Potamogeton x schreberi</v></cell><cell r="C1464" t="str"><v>G.Fisch., 1907</v></cell><cell r="D1464"><v>19957</v></cell></row><row r="1465"><cell r="A1465" t="str"><v>POTXSE</v></cell><cell r="B1465" t="str"><v>Potamogeton x suecicus</v></cell><cell r="C1465" t="str"><v>K.Richt., 1890</v></cell><cell r="D1465"><v>19960</v></cell></row><row r="1466"><cell r="A1466" t="str"><v>POTXSP</v></cell><cell r="B1466" t="str"><v>Potamogeton x sparganifolius</v></cell></row><row r="1466"><cell r="D1466"><v>19958</v></cell></row><row r="1467"><cell r="A1467" t="str"><v>POTXSU</v></cell><cell r="B1467" t="str"><v>Potamogeton x sudermanicus</v></cell></row><row r="1467"><cell r="D1467"><v>19959</v></cell></row><row r="1468"><cell r="A1468" t="str"><v>POTXUN</v></cell><cell r="B1468" t="str"><v>Potamogeton x undulatus</v></cell><cell r="C1468" t="str"><v>Wolfg., 1827</v></cell><cell r="D1468"><v>19961</v></cell></row><row r="1469"><cell r="A1469" t="str"><v>POTXVA</v></cell><cell r="B1469" t="str"><v>Potamogeton x variifolius</v></cell><cell r="C1469" t="str"><v>Thore, 1803</v></cell><cell r="D1469"><v>20024</v></cell></row><row r="1470"><cell r="A1470" t="str"><v>POTXZI</v></cell><cell r="B1470" t="str"><v>Potamogeton x zizii</v></cell><cell r="C1470" t="str"><v>W.D.J.Koch ex Roth, 1827</v></cell><cell r="D1470"><v>20025</v></cell></row><row r="1471"><cell r="A1471" t="str"><v>POUOLE</v></cell><cell r="B1471" t="str"><v>Portulaca oleracea</v></cell><cell r="C1471" t="str"><v>L., 1753</v></cell><cell r="D1471"><v>32260</v></cell></row><row r="1472"><cell r="A1472" t="str"><v>POUTRI</v></cell><cell r="B1472" t="str"><v>Portulaca trituberculata</v></cell><cell r="C1472" t="str"><v>Danin, Domina & Raimondo, 2008</v></cell><cell r="D1472"><v>38595</v></cell></row><row r="1473"><cell r="A1473" t="str"><v>POYSPX</v></cell><cell r="B1473" t="str"><v>Polysiphonia</v></cell><cell r="C1473" t="str"><v>Greville, 1823</v></cell><cell r="D1473"><v>24833</v></cell></row><row r="1474"><cell r="A1474" t="str"><v>PRASPX</v></cell><cell r="B1474" t="str"><v>Prasiola</v></cell><cell r="C1474" t="str"><v>Meneghini, 1838</v></cell><cell r="D1474"><v>32022</v></cell></row><row r="1475"><cell r="A1475" t="str"><v>PREQUA</v></cell><cell r="B1475" t="str"><v>Preissia quadrata</v></cell><cell r="C1475" t="str"><v>(Scop.) Nees</v></cell><cell r="D1475"><v>19962</v></cell></row><row r="1476"><cell r="A1476" t="str"><v>PRUVUL</v></cell><cell r="B1476" t="str"><v>Lycopodiella inundata</v></cell><cell r="C1476" t="str"><v>(L.) Holub, 1964</v></cell><cell r="D1476"><v>29959</v></cell></row><row r="1477"><cell r="A1477" t="str"><v>PSALON</v></cell><cell r="B1477" t="str"><v>Pseudarrhenatherum longifolium</v></cell><cell r="C1477" t="str"><v>(Thore) Rouy, 1922</v></cell><cell r="D1477"><v>38947</v></cell></row><row r="1478"><cell r="A1478" t="str"><v>PSASPX</v></cell><cell r="B1478" t="str"><v>Pseudarrhenatherum</v></cell><cell r="C1478" t="str"><v>Rouy, 1922</v></cell><cell r="D1478"><v>38536</v></cell></row><row r="1479"><cell r="A1479" t="str"><v>PSCLYC</v></cell><cell r="B1479" t="str"><v>Pseudocalliergon lycopodioides</v></cell><cell r="C1479" t="str"><v>(Brid.) Hedenäs </v></cell><cell r="D1479"><v>38672</v></cell></row><row r="1480"><cell r="A1480" t="str"><v>PSDCAT</v></cell><cell r="B1480" t="str"><v>Pseudoleskeella catenulata</v></cell><cell r="C1480" t="str"><v>(Brid. ex Schrad.) Kindb. </v></cell><cell r="D1480"><v>32261</v></cell></row><row r="1481"><cell r="A1481" t="str"><v>PSESPX</v></cell><cell r="B1481" t="str"><v>Pseudanabaena</v></cell><cell r="C1481" t="str"><v>Lauterborn, 1915</v></cell><cell r="D1481"><v>6453</v></cell></row><row r="1482"><cell r="A1482" t="str"><v>PSOHOR</v></cell><cell r="B1482" t="str"><v>Pseudocrossidium hornschuchianum</v></cell><cell r="C1482" t="str"><v>(Schultz) R.H.Zander</v></cell><cell r="D1482"><v>35494</v></cell></row><row r="1483"><cell r="A1483" t="str"><v>PSPSPX</v></cell><cell r="B1483" t="str"><v>Pseudophormidium</v></cell><cell r="C1483" t="str"><v>(Forti) Anagnostidis & Komárek, 1988</v></cell><cell r="D1483"><v>35177</v></cell></row><row r="1484"><cell r="A1484" t="str"><v>PSSPUR</v></cell><cell r="B1484" t="str"><v>Pseudoscleropodium purum</v></cell><cell r="C1484" t="str"><v>(Hedw.) M.Fleisch.</v></cell><cell r="D1484"><v>31036</v></cell></row><row r="1485"><cell r="A1485" t="str"><v>PSTLOB</v></cell><cell r="B1485" t="str"><v>Pseudostaurastrum lobulatum</v></cell><cell r="C1485" t="str"><v>(Nägeli) Bourrelly, 1952</v></cell><cell r="D1485"><v>24442</v></cell></row><row r="1486"><cell r="A1486" t="str"><v>PSUSPX</v></cell><cell r="B1486" t="str"><v>Pseudendoclonium</v></cell><cell r="C1486" t="str"><v>Wille, 1901</v></cell><cell r="D1486"><v>5576</v></cell></row><row r="1487"><cell r="A1487" t="str"><v>PTTSPX</v></cell><cell r="B1487" t="str"><v>Pseudotetraëdriella</v></cell><cell r="C1487" t="str"><v>Hedgewald, Padisak & Friedl, 2007</v></cell><cell r="D1487"><v>24443</v></cell></row><row r="1488"><cell r="A1488" t="str"><v>PTYBOR</v></cell><cell r="B1488" t="str"><v>Ptychostomum boreale</v></cell><cell r="C1488" t="str"><v>(F.Weber & D.Mohr) Ochyra & Bedn.-Ochyra, 2011</v></cell><cell r="D1488"><v>42714</v></cell></row><row r="1489"><cell r="A1489" t="str"><v>PTYCAP</v></cell><cell r="B1489" t="str"><v>Ptychostomum capillare</v></cell><cell r="C1489" t="str"><v>(Hedw.) Holyoak & N.Pedersen </v></cell><cell r="D1489"><v>38911</v></cell></row><row r="1490"><cell r="A1490" t="str"><v>PTYPAL</v></cell><cell r="B1490" t="str"><v>Ptychostomum pallens</v></cell><cell r="C1490" t="str"><v>(Sw.) J.R.Spence, 2005</v></cell><cell r="D1490"><v>45897</v></cell></row><row r="1491"><cell r="A1491" t="str"><v>PTYPSE</v></cell><cell r="B1491" t="str"><v>Ptychostomum pseudotriquetrum</v></cell><cell r="C1491" t="str"><v>(Hedw.) J.R.Spence & H.P.Ramsay ex Holyoak & N.Pedersen, 2007</v></cell><cell r="D1491"><v>45898</v></cell></row><row r="1492"><cell r="A1492" t="str"><v>PULDYS</v></cell><cell r="B1492" t="str"><v>Pulicaria dysenterica</v></cell><cell r="C1492" t="str"><v>(L.) Bernh., 1800</v></cell><cell r="D1492"><v>1748</v></cell></row><row r="1493"><cell r="A1493" t="str"><v>PULVUL</v></cell><cell r="B1493" t="str"><v>Pulicaria vulgaris</v></cell><cell r="C1493" t="str"><v>Gaertn., 1791</v></cell><cell r="D1493"><v>29943</v></cell></row><row r="1494"><cell r="A1494" t="str"><v>PYLPOL</v></cell><cell r="B1494" t="str"><v>Pylaisia polyantha</v></cell><cell r="C1494" t="str"><v>(Hedw.) Schimp.</v></cell><cell r="D1494"><v>34443</v></cell></row><row r="1495"><cell r="A1495" t="str"><v>RACACI</v></cell><cell r="B1495" t="str"><v>Racomitrium aciculare</v></cell><cell r="C1495" t="str"><v>(Hedw.) Brid.</v></cell><cell r="D1495"><v>1323</v></cell></row><row r="1496"><cell r="A1496" t="str"><v>RACAQU</v></cell><cell r="B1496" t="str"><v>Racomitrium aquaticum</v></cell><cell r="C1496" t="str"><v>(Brid. ex Schrad.) Brid.</v></cell><cell r="D1496"><v>19963</v></cell></row><row r="1497"><cell r="A1497" t="str"><v>RACBAV</v></cell><cell r="B1497" t="str"><v>Radiococcus bavaricus</v></cell><cell r="C1497" t="str"><v>(Skuja) Komárek, 1979</v></cell><cell r="D1497"><v>24457</v></cell></row><row r="1498"><cell r="A1498" t="str"><v>RACSPX</v></cell><cell r="B1498" t="str"><v>Racomitrium</v></cell><cell r="C1498" t="str"><v>Brid., 1819</v></cell><cell r="D1498"><v>1322</v></cell></row><row r="1499"><cell r="A1499" t="str"><v>RADCON</v></cell><cell r="B1499" t="str"><v>Radiofilum conjunctivum</v></cell><cell r="C1499" t="str"><v>Schmidle, 1894</v></cell><cell r="D1499"><v>29999</v></cell></row><row r="1500"><cell r="A1500" t="str"><v>RADSPX</v></cell><cell r="B1500" t="str"><v>Radiofilum</v></cell><cell r="C1500" t="str"><v>Schmidle, 1894</v></cell><cell r="D1500"><v>6001</v></cell></row><row r="1501"><cell r="A1501" t="str"><v>RANACO</v></cell><cell r="B1501" t="str"><v>Ranunculus aconitifolius</v></cell><cell r="C1501" t="str"><v>L., 1753</v></cell><cell r="D1501"><v>1897</v></cell></row><row r="1502"><cell r="A1502" t="str"><v>RANAQU</v></cell><cell r="B1502" t="str"><v>Ranunculus aquatilis</v></cell><cell r="C1502" t="str"><v>L., 1753</v></cell><cell r="D1502"><v>1898</v></cell></row><row r="1503"><cell r="A1503" t="str"><v>RANBAT</v></cell><cell r="B1503" t="str"><v>Ranunculus batrachoides</v></cell></row><row r="1503"><cell r="D1503"><v>19964</v></cell></row><row r="1504"><cell r="A1504" t="str"><v>RANBAU</v></cell><cell r="B1504" t="str"><v>Ranunculus baudotii</v></cell><cell r="C1504" t="str"><v>Godr., 1840</v></cell><cell r="D1504"><v>1899</v></cell></row><row r="1505"><cell r="A1505" t="str"><v>RANBUL</v></cell><cell r="B1505" t="str"><v>Ranunculus bulbosus</v></cell><cell r="C1505" t="str"><v>L., 1753</v></cell><cell r="D1505"><v>34444</v></cell></row><row r="1506"><cell r="A1506" t="str"><v>RANCIR</v></cell><cell r="B1506" t="str"><v>Ranunculus circinatus</v></cell><cell r="C1506" t="str"><v>Sibth., 1794</v></cell><cell r="D1506"><v>1901</v></cell></row><row r="1507"><cell r="A1507" t="str"><v>RANDIV</v></cell><cell r="B1507" t="str"><v>Ranunculus divaricatus</v></cell><cell r="C1507" t="str"><v>Schrad.</v></cell><cell r="D1507"><v>31672</v></cell></row><row r="1508"><cell r="A1508" t="str"><v>RANFIC</v></cell><cell r="B1508" t="str"><v>Ranunculus ficaria</v></cell><cell r="C1508" t="str"><v>L., 1753</v></cell><cell r="D1508"><v>34446</v></cell></row><row r="1509"><cell r="A1509" t="str"><v>RANFLA</v></cell><cell r="B1509" t="str"><v>Ranunculus flammula</v></cell><cell r="C1509" t="str"><v>L., 1753</v></cell><cell r="D1509"><v>1902</v></cell></row><row r="1510"><cell r="A1510" t="str"><v>RANFLE</v></cell><cell r="B1510" t="str"><v>Ranunculus flammula var. reptans</v></cell><cell r="C1510" t="str"><v>(L.) Rouy & Foucaud, 1893 </v></cell><cell r="D1510"><v>38537</v></cell></row><row r="1511"><cell r="A1511" t="str"><v>RANFLF</v></cell><cell r="B1511" t="str"><v>Ranunculus flammula subsp. flammula</v></cell></row><row r="1511"><cell r="D1511"><v>19965</v></cell></row><row r="1512"><cell r="A1512" t="str"><v>RANFLL</v></cell><cell r="B1512" t="str"><v>Ranunculus flammula var. flammula</v></cell></row><row r="1512"><cell r="D1512"><v>38539</v></cell></row><row r="1513"><cell r="A1513" t="str"><v>RANFLM</v></cell><cell r="B1513" t="str"><v>Ranunculus flammula subsp. minimus</v></cell></row><row r="1513"><cell r="D1513"><v>19966</v></cell></row><row r="1514"><cell r="A1514" t="str"><v>RANFLR</v></cell><cell r="B1514" t="str"><v>Ranunculus flammula subsp. reptans</v></cell><cell r="C1514" t="str"><v> (L.) Syme, 1863</v></cell><cell r="D1514"><v>38538</v></cell></row><row r="1515"><cell r="A1515" t="str"><v>RANFLS</v></cell><cell r="B1515" t="str"><v>Ranunculus flammula subsp. scoticus</v></cell></row><row r="1515"><cell r="D1515"><v>19967</v></cell></row><row r="1516"><cell r="A1516" t="str"><v>RANFLU</v></cell><cell r="B1516" t="str"><v>Ranunculus fluitans</v></cell><cell r="C1516" t="str"><v>Lam., 1779</v></cell><cell r="D1516"><v>1903</v></cell></row><row r="1517"><cell r="A1517" t="str"><v>RANFXA</v></cell><cell r="B1517" t="str"><v>Ranunculus fluitans x aquatilis</v></cell></row><row r="1517"><cell r="D1517"><v>19968</v></cell></row><row r="1518"><cell r="A1518" t="str"><v>RANFXT</v></cell><cell r="B1518" t="str"><v>Ranunculus fluitans x trichophyllus</v></cell></row><row r="1518"><cell r="D1518"><v>19969</v></cell></row><row r="1519"><cell r="A1519" t="str"><v>RANHED</v></cell><cell r="B1519" t="str"><v>Ranunculus hederaceus</v></cell><cell r="C1519" t="str"><v>L., 1753</v></cell><cell r="D1519"><v>1904</v></cell></row><row r="1520"><cell r="A1520" t="str"><v>RANHYP</v></cell><cell r="B1520" t="str"><v>Ranunculus hyperboreus</v></cell></row><row r="1520"><cell r="D1520"><v>19970</v></cell></row><row r="1521"><cell r="A1521" t="str"><v>RANLIN</v></cell><cell r="B1521" t="str"><v>Ranunculus lingua</v></cell><cell r="C1521" t="str"><v>L., 1753</v></cell><cell r="D1521"><v>19971</v></cell></row><row r="1522"><cell r="A1522" t="str"><v>RANNOD</v></cell><cell r="B1522" t="str"><v>Ranunculus nodiflorus</v></cell><cell r="C1522" t="str"><v>L., 1753</v></cell><cell r="D1522"><v>29942</v></cell></row><row r="1523"><cell r="A1523" t="str"><v>RANOLO</v></cell><cell r="B1523" t="str"><v>Ranunculus ololeucos</v></cell><cell r="C1523" t="str"><v>J.Lloyd, 1844</v></cell><cell r="D1523"><v>1905</v></cell></row><row r="1524"><cell r="A1524" t="str"><v>RANOMI</v></cell><cell r="B1524" t="str"><v>Ranunculus omiophyllus</v></cell><cell r="C1524" t="str"><v>Ten., 1830</v></cell><cell r="D1524"><v>1906</v></cell></row><row r="1525"><cell r="A1525" t="str"><v>RANOPH</v></cell><cell r="B1525" t="str"><v>Ranunculus ophioglossifolius</v></cell><cell r="C1525" t="str"><v>Vill., 1789</v></cell><cell r="D1525"><v>1907</v></cell></row><row r="1526"><cell r="A1526" t="str"><v>RANPEB</v></cell><cell r="B1526" t="str"><v>Ranunculus peltatus subsp. baudotii</v></cell><cell r="C1526" t="str"><v>(Godr.) Meikle ex C.D.K. Cook, 1984</v></cell><cell r="D1526"><v>38540</v></cell></row><row r="1527"><cell r="A1527" t="str"><v>RANPEC</v></cell><cell r="B1527" t="str"><v>Ranunculus penicillatus var. calcareus</v></cell><cell r="C1527" t="str"><v>(Butcher) C.D.K.Cook, 1966</v></cell><cell r="D1527"><v>29941</v></cell></row><row r="1528"><cell r="A1528" t="str"><v>RANPED</v></cell><cell r="B1528" t="str"><v>Ranunculus penicillatus var. pseudofluitans</v></cell></row><row r="1528"><cell r="D1528"><v>38542</v></cell></row><row r="1529"><cell r="A1529" t="str"><v>RANPEE</v></cell><cell r="B1529" t="str"><v>Ranunculus penicillatus var. penicillatus</v></cell></row><row r="1529"><cell r="D1529"><v>19976</v></cell></row><row r="1530"><cell r="A1530" t="str"><v>RANPEF</v></cell><cell r="B1530" t="str"><v>Ranunculus peltatus subsp. fucoides</v></cell><cell r="C1530" t="str"><v>(Freyn) Muñoz Garm., 1985</v></cell><cell r="D1530"><v>19972</v></cell></row><row r="1531"><cell r="A1531" t="str"><v>RANPEI</v></cell><cell r="B1531" t="str"><v>Ranunculus penicillatus subsp. penicillatus</v></cell><cell r="C1531" t="str"><v>(Dumort.) Bab., 1874</v></cell><cell r="D1531"><v>38541</v></cell></row><row r="1532"><cell r="A1532" t="str"><v>RANPEL</v></cell><cell r="B1532" t="str"><v>Ranunculus peltatus</v></cell><cell r="C1532" t="str"><v>Schrank, 1789</v></cell><cell r="D1532"><v>1908</v></cell></row><row r="1533"><cell r="A1533" t="str"><v>RANPEP</v></cell><cell r="B1533" t="str"><v>Ranunculus peltatus subsp. peltatus</v></cell></row><row r="1533"><cell r="D1533"><v>19973</v></cell></row><row r="1534"><cell r="A1534" t="str"><v>RANPER</v></cell><cell r="B1534" t="str"><v>Ranunculus penicillatus var. vertumnus</v></cell><cell r="C1534" t="str"><v>C.D.K.Cook, 1966</v></cell><cell r="D1534"><v>38690</v></cell></row><row r="1535"><cell r="A1535" t="str"><v>RANPES</v></cell><cell r="B1535" t="str"><v>Ranunculus penicillatus subsp. pseudofluitans</v></cell><cell r="C1535" t="str"><v>(Syme) S.D.Webster, 1988</v></cell><cell r="D1535"><v>19974</v></cell></row><row r="1536"><cell r="A1536" t="str"><v>RANPEU</v></cell><cell r="B1536" t="str"><v>Ranunculus penicillatus</v></cell><cell r="C1536" t="str"><v>(Dumort.) Bab., 1874</v></cell><cell r="D1536"><v>1909</v></cell></row><row r="1537"><cell r="A1537" t="str"><v>RANPEV</v></cell><cell r="B1537" t="str"><v>Ranunculus penicillatus subsp. vertumnus</v></cell></row><row r="1537"><cell r="D1537"><v>19975</v></cell></row><row r="1538"><cell r="A1538" t="str"><v>RANPOL</v></cell><cell r="B1538" t="str"><v>Ranunculus polyphyllus</v></cell></row><row r="1538"><cell r="D1538"><v>19977</v></cell></row><row r="1539"><cell r="A1539" t="str"><v>RANREP</v></cell><cell r="B1539" t="str"><v>Ranunculus repens</v></cell><cell r="C1539" t="str"><v>L., 1753</v></cell><cell r="D1539"><v>1910</v></cell></row><row r="1540"><cell r="A1540" t="str"><v>RANRET</v></cell><cell r="B1540" t="str"><v>Ranunculus reptans</v></cell><cell r="C1540" t="str"><v>L., 1753</v></cell><cell r="D1540"><v>19978</v></cell></row><row r="1541"><cell r="A1541" t="str"><v>RANRIO</v></cell><cell r="B1541" t="str"><v>Ranunculus rionii</v></cell><cell r="C1541" t="str"><v>Lagger, 1848</v></cell><cell r="D1541"><v>1911</v></cell></row><row r="1542"><cell r="A1542" t="str"><v>RANSAR</v></cell><cell r="B1542" t="str"><v>Ranunculus sardous</v></cell><cell r="C1542" t="str"><v>Crantz, 1763</v></cell><cell r="D1542"><v>1912</v></cell></row><row r="1543"><cell r="A1543" t="str"><v>RANSAX</v></cell><cell r="B1543" t="str"><v>Ranunculus sardous subsp. xatardii</v></cell><cell r="C1543" t="str"><v>(Lapeyr.) Rouy & Foucaud, 1893 </v></cell><cell r="D1543"><v>38543</v></cell></row><row r="1544"><cell r="A1544" t="str"><v>RANSCE</v></cell><cell r="B1544" t="str"><v>Ranunculus sceleratus</v></cell><cell r="C1544" t="str"><v>L., 1753</v></cell><cell r="D1544"><v>1913</v></cell></row><row r="1545"><cell r="A1545" t="str"><v>RANSER</v></cell><cell r="B1545" t="str"><v>Ranunculus serpens</v></cell><cell r="C1545" t="str"><v>Schrank, 1789</v></cell><cell r="D1545"><v>45871</v></cell></row><row r="1546"><cell r="A1546" t="str"><v>RANSPH</v></cell><cell r="B1546" t="str"><v>Ranunculus sphaerosphermus</v></cell><cell r="C1546" t="str"><v>L.</v></cell><cell r="D1546"><v>19979</v></cell></row><row r="1547"><cell r="A1547" t="str"><v>RANSPX</v></cell><cell r="B1547" t="str"><v>Ranunculus</v></cell><cell r="C1547" t="str"><v>L.</v></cell><cell r="D1547"><v>1896</v></cell></row><row r="1548"><cell r="A1548" t="str"><v>RANTRE</v></cell><cell r="B1548" t="str"><v>Ranunculus trichophyllus subsp. eradicatus</v></cell><cell r="C1548" t="str"><v>(Laest.) C.D.K.Cook, 1967</v></cell><cell r="D1548"><v>19980</v></cell></row><row r="1549"><cell r="A1549" t="str"><v>RANTRI</v></cell><cell r="B1549" t="str"><v>Ranunculus trichophyllus</v></cell><cell r="C1549" t="str"><v>Chaix, 1785</v></cell><cell r="D1549"><v>1914</v></cell></row><row r="1550"><cell r="A1550" t="str"><v>RANTRL</v></cell><cell r="B1550" t="str"><v>Ranunculus trichophyllus subsp. lutulentus</v></cell><cell r="C1550" t="str"><v>(Songeon & Perrier) P.Fourn., 1928</v></cell><cell r="D1550"><v>19981</v></cell></row><row r="1551"><cell r="A1551" t="str"><v>RANTRO</v></cell><cell r="B1551" t="str"><v>Ranunculus trilobus</v></cell><cell r="C1551" t="str"><v>Desf., 1798</v></cell><cell r="D1551"><v>34938</v></cell></row><row r="1552"><cell r="A1552" t="str"><v>RANTRP</v></cell><cell r="B1552" t="str"><v>Ranunculus tripartitus</v></cell><cell r="C1552" t="str"><v>DC., 1807</v></cell><cell r="D1552"><v>1915</v></cell></row><row r="1553"><cell r="A1553" t="str"><v>RANTUB</v></cell><cell r="B1553" t="str"><v>Ranunculus tuberosus</v></cell><cell r="C1553" t="str"><v>Lapeyr., 1813</v></cell><cell r="D1553"><v>38948</v></cell></row><row r="1554"><cell r="A1554" t="str"><v>RANTXC</v></cell><cell r="B1554" t="str"><v>Ranunculus trichophyllus x circinatus</v></cell></row><row r="1554"><cell r="D1554"><v>19982</v></cell></row><row r="1555"><cell r="A1555" t="str"><v>RANXBA</v></cell><cell r="B1555" t="str"><v>Ranunculus x bachii</v></cell><cell r="C1555" t="str"><v>Wirtg., 1845</v></cell><cell r="D1555"><v>19983</v></cell></row><row r="1556"><cell r="A1556" t="str"><v>RANXCO</v></cell><cell r="B1556" t="str"><v>Ranunculus x cookii</v></cell></row><row r="1556"><cell r="D1556"><v>19984</v></cell></row><row r="1557"><cell r="A1557" t="str"><v>RANXKE</v></cell><cell r="B1557" t="str"><v>Ranunculus x kelchoensis</v></cell><cell r="C1557" t="str"><v>S.D.Webster, 1990 </v></cell><cell r="D1557"><v>19985</v></cell></row><row r="1558"><cell r="A1558" t="str"><v>RANXLE</v></cell><cell r="B1558" t="str"><v>Ranunculus x levenensis</v></cell><cell r="C1558" t="str"><v>Druce ex Gornall, 1983</v></cell><cell r="D1558"><v>19986</v></cell></row><row r="1559"><cell r="A1559" t="str"><v>RANXNO</v></cell><cell r="B1559" t="str"><v>Ranunculus x novae-forestae</v></cell><cell r="C1559" t="str"><v>S.D.Webster, 1990</v></cell><cell r="D1559"><v>19987</v></cell></row><row r="1560"><cell r="A1560" t="str"><v>REYJAP</v></cell><cell r="B1560" t="str"><v>Reynoutria japonica</v></cell><cell r="C1560" t="str"><v>Houtt., 1777</v></cell><cell r="D1560"><v>19988</v></cell></row><row r="1561"><cell r="A1561" t="str"><v>RHAANG</v></cell><cell r="B1561" t="str"><v>Rhinanthus angustifolius</v></cell><cell r="C1561" t="str"><v>C.C.Gmel., 1806</v></cell><cell r="D1561"><v>45885</v></cell></row><row r="1562"><cell r="A1562" t="str"><v>RHASMI</v></cell><cell r="B1562" t="str"><v>Rhabdoderma smithii</v></cell><cell r="C1562" t="str"><v>R & F.Chodat</v></cell><cell r="D1562"><v>24467</v></cell></row><row r="1563"><cell r="A1563" t="str"><v>RHCTEE</v></cell><cell r="B1563" t="str"><v>Rhynchostegiella teesdalei</v></cell><cell r="C1563" t="str"><v>(Schimp.) Limpr.</v></cell><cell r="D1563"><v>29986</v></cell></row><row r="1564"><cell r="A1564" t="str"><v>RHCTEN</v></cell><cell r="B1564" t="str"><v>Rhynchostegiella teneriffae</v></cell><cell r="C1564" t="str"><v>(Mont.) Dirkse & Bouman</v></cell><cell r="D1564"><v>29987</v></cell></row><row r="1565"><cell r="A1565" t="str"><v>RHDLEN</v></cell><cell r="B1565" t="str"><v>Rhodomonas lens</v></cell><cell r="C1565" t="str"><v>Pascher & Ruttner, 1913</v></cell><cell r="D1565"><v>24459</v></cell></row><row r="1566"><cell r="A1566" t="str"><v>RHDVIO</v></cell><cell r="B1566" t="str"><v>Rhodochorton violaceum</v></cell><cell r="C1566" t="str"><v>(Kützing) K.M.Drew, 1935</v></cell><cell r="D1566"><v>19994</v></cell></row><row r="1567"><cell r="A1567" t="str"><v>RHISPX</v></cell><cell r="B1567" t="str"><v>Rhizoclonium</v></cell><cell r="C1567" t="str"><v>Kützing, 1843</v></cell><cell r="D1567"><v>1125</v></cell></row><row r="1568"><cell r="A1568" t="str"><v>RHNALB</v></cell><cell r="B1568" t="str"><v>Rhynchospora alba</v></cell><cell r="C1568" t="str"><v>(L.) Vahl, 1805</v></cell><cell r="D1568"><v>1513</v></cell></row><row r="1569"><cell r="A1569" t="str"><v>RHNRUG</v></cell><cell r="B1569" t="str"><v>Rhynchospora rugosa</v></cell><cell r="C1569" t="str"><v>(Vahl) Gale, 1944</v></cell><cell r="D1569"><v>19995</v></cell></row><row r="1570"><cell r="A1570" t="str"><v>RHNSPX</v></cell><cell r="B1570" t="str"><v>Rhynchospora</v></cell><cell r="C1570" t="str"><v>Vahl, 1805</v></cell><cell r="D1570"><v>1512</v></cell></row><row r="1571"><cell r="A1571" t="str"><v>RHOROS</v></cell><cell r="B1571" t="str"><v>Rhodobryum roseum</v></cell><cell r="C1571" t="str"><v>(Hedw.) Limpr.</v></cell><cell r="D1571"><v>19993</v></cell></row><row r="1572"><cell r="A1572" t="str"><v>RHTSQU</v></cell><cell r="B1572" t="str"><v>Rhytidiadelphus squarrosus</v></cell><cell r="C1572" t="str"><v>(Hedw.) Warnst. </v></cell><cell r="D1572"><v>38673</v></cell></row><row r="1573"><cell r="A1573" t="str"><v>RHTTRI</v></cell><cell r="B1573" t="str"><v>Rhytidiadelphus triquetrus</v></cell><cell r="C1573" t="str"><v>(Hedw.) Warnst., 1906</v></cell><cell r="D1573"><v>45872</v></cell></row><row r="1574"><cell r="A1574" t="str"><v>RHYALO</v></cell><cell r="B1574" t="str"><v>Rhynchostegium alopecuroides</v></cell><cell r="C1574" t="str"><v>(Brid.) A.J.E.Sm.</v></cell><cell r="D1574"><v>19996</v></cell></row><row r="1575"><cell r="A1575" t="str"><v>RHYRIP</v></cell><cell r="B1575" t="str"><v>Rhynchostegium riparioides</v></cell><cell r="C1575" t="str"><v>(Hedw.) Cardot</v></cell><cell r="D1575"><v>1268</v></cell></row><row r="1576"><cell r="A1576" t="str"><v>RHYSPX</v></cell><cell r="B1576" t="str"><v>Rhynchostegium</v></cell><cell r="C1576" t="str"><v>Bruch & W.P. Schimper, 1852</v></cell><cell r="D1576"><v>1266</v></cell></row><row r="1577"><cell r="A1577" t="str"><v>RHZMAG</v></cell><cell r="B1577" t="str"><v>Rhizomnium magnifolium</v></cell><cell r="C1577" t="str"><v>(Horik.) T.J.Kop. </v></cell><cell r="D1577"><v>19989</v></cell></row><row r="1578"><cell r="A1578" t="str"><v>RHZPSE</v></cell><cell r="B1578" t="str"><v>Rhizomnium pseudopunctatum</v></cell><cell r="C1578" t="str"><v>(Bruch & Schimp.) T.J.Kop.</v></cell><cell r="D1578"><v>19990</v></cell></row><row r="1579"><cell r="A1579" t="str"><v>RHZPUN</v></cell><cell r="B1579" t="str"><v>Rhizomnium punctatum</v></cell><cell r="C1579" t="str"><v>(Hedw.) T.J.Kop.</v></cell><cell r="D1579"><v>19991</v></cell></row><row r="1580"><cell r="A1580" t="str"><v>RHZSPX</v></cell><cell r="B1580" t="str"><v>Rhizomnium</v></cell></row><row r="1580"><cell r="D1580"><v>19992</v></cell></row><row r="1581"><cell r="A1581" t="str"><v>RIBRUB</v></cell><cell r="B1581" t="str"><v>Ribes rubrum</v></cell><cell r="C1581" t="str"><v>L., 1753</v></cell><cell r="D1581"><v>19997</v></cell></row><row r="1582"><cell r="A1582" t="str"><v>RIBSPI</v></cell><cell r="B1582" t="str"><v>Ribes spicatum</v></cell><cell r="C1582" t="str"><v>Robson, 1796</v></cell><cell r="D1582"><v>38544</v></cell></row><row r="1583"><cell r="A1583" t="str"><v>RICCHA</v></cell><cell r="B1583" t="str"><v>Riccardia chamedryfolia</v></cell><cell r="C1583" t="str"><v>(With.) Grolle</v></cell><cell r="D1583"><v>1173</v></cell></row><row r="1584"><cell r="A1584" t="str"><v>RICMUL</v></cell><cell r="B1584" t="str"><v>Riccardia multifida</v></cell><cell r="C1584" t="str"><v>(L.) Gray</v></cell><cell r="D1584"><v>10205</v></cell></row><row r="1585"><cell r="A1585" t="str"><v>RICPIN</v></cell><cell r="B1585" t="str"><v>Riccardia pinguis</v></cell><cell r="C1585" t="str"><v>(L.) Gray</v></cell><cell r="D1585"><v>25731</v></cell></row><row r="1586"><cell r="A1586" t="str"><v>RICSIN</v></cell><cell r="B1586" t="str"><v>Riccardia sinuata</v></cell></row><row r="1586"><cell r="D1586"><v>25936</v></cell></row><row r="1587"><cell r="A1587" t="str"><v>RICSPX</v></cell><cell r="B1587" t="str"><v>Riccardia</v></cell><cell r="C1587" t="str"><v>Gray</v></cell><cell r="D1587"><v>1172</v></cell></row><row r="1588"><cell r="A1588" t="str"><v>RIIFLU</v></cell><cell r="B1588" t="str"><v>Riccia fluitans</v></cell><cell r="C1588" t="str"><v>L.</v></cell><cell r="D1588"><v>1210</v></cell></row><row r="1589"><cell r="A1589" t="str"><v>RIIHUE</v></cell><cell r="B1589" t="str"><v>Riccia huebeneriana</v></cell><cell r="C1589" t="str"><v>Lindenb.</v></cell><cell r="D1589"><v>19998</v></cell></row><row r="1590"><cell r="A1590" t="str"><v>RIIRHE</v></cell><cell r="B1590" t="str"><v>Riccia rhenana</v></cell><cell r="C1590" t="str"><v>Lorb. ex Müll.Frib.</v></cell><cell r="D1590"><v>19999</v></cell></row><row r="1591"><cell r="A1591" t="str"><v>RIISPX</v></cell><cell r="B1591" t="str"><v>Riccia</v></cell><cell r="C1591" t="str"><v>L.</v></cell><cell r="D1591"><v>1209</v></cell></row><row r="1592"><cell r="A1592" t="str"><v>RIONAT</v></cell><cell r="B1592" t="str"><v>Ricciocarpos natans</v></cell><cell r="C1592" t="str"><v>(L.) Corda</v></cell><cell r="D1592"><v>20000</v></cell></row><row r="1593"><cell r="A1593" t="str"><v>RIVSPX</v></cell><cell r="B1593" t="str"><v>Rivularia</v></cell><cell r="C1593" t="str"><v>C.Agardh ex Bornet & Flahault, 1886</v></cell><cell r="D1593"><v>6300</v></cell></row><row r="1594"><cell r="A1594" t="str"><v>ROECAC</v></cell><cell r="B1594" t="str"><v>Roegneria canina subsp. canina</v></cell><cell r="C1594" t="str"><v>(L.) Nevski </v></cell><cell r="D1594"><v>31586</v></cell></row><row r="1595"><cell r="A1595" t="str"><v>ROECAN</v></cell><cell r="B1595" t="str"><v>Roegneria canina</v></cell><cell r="C1595" t="str"><v>(L.) Nevski, 1934</v></cell><cell r="D1595"><v>32215</v></cell></row><row r="1596"><cell r="A1596" t="str"><v>ROI</v></cell><cell r="B1596" t="str"><v>Scardinius hesperidicus</v></cell><cell r="C1596" t="str"><v>Bonaparte, 1845</v></cell><cell r="D1596"><v>36360</v></cell></row><row r="1597"><cell r="A1597" t="str"><v>ROMELE</v></cell><cell r="B1597" t="str"><v>Romeria elegans</v></cell><cell r="C1597" t="str"><v>(Woloszynska) Geitler, 1932</v></cell><cell r="D1597"><v>24460</v></cell></row><row r="1598"><cell r="A1598" t="str"><v>ROMSIM</v></cell><cell r="B1598" t="str"><v>Romeria simplex</v></cell><cell r="C1598" t="str"><v>(Hindák) Hindák, 1988</v></cell><cell r="D1598"><v>24461</v></cell></row><row r="1599"><cell r="A1599" t="str"><v>RORAMP</v></cell><cell r="B1599" t="str"><v>Rorippa amphibia</v></cell><cell r="C1599" t="str"><v>Besser, 1821</v></cell><cell r="D1599"><v>1765</v></cell></row><row r="1600"><cell r="A1600" t="str"><v>RORISL</v></cell><cell r="B1600" t="str"><v>Rorippa islandica</v></cell><cell r="C1600" t="str"><v>(Oeder ex Gunnerus) Borbás, 1900</v></cell><cell r="D1600"><v>1766</v></cell></row><row r="1601"><cell r="A1601" t="str"><v>RORMIC</v></cell><cell r="B1601" t="str"><v>Rorippa microphylla</v></cell><cell r="C1601" t="str"><v>(Boenn.) Hyl. ex Á.Löve & D.Löve, 1948</v></cell><cell r="D1601"><v>20001</v></cell></row><row r="1602"><cell r="A1602" t="str"><v>RORNAS</v></cell><cell r="B1602" t="str"><v>Rorippa nasturtium-aquaticum </v></cell><cell r="C1602" t="str"><v>L. (Hayek)</v></cell><cell r="D1602"><v>31583</v></cell></row><row r="1603"><cell r="A1603" t="str"><v>RORPAL</v></cell><cell r="B1603" t="str"><v>Rorippa palustris</v></cell><cell r="C1603" t="str"><v>(L.) Besser, 1821</v></cell><cell r="D1603"><v>20002</v></cell></row><row r="1604"><cell r="A1604" t="str"><v>RORPYR</v></cell><cell r="B1604" t="str"><v>Rorippa pyrenaica</v></cell><cell r="C1604" t="str"><v>(All.) Rchb., 1838</v></cell><cell r="D1604"><v>29940</v></cell></row><row r="1605"><cell r="A1605" t="str"><v>RORSPX</v></cell><cell r="B1605" t="str"><v>Rorippa</v></cell><cell r="C1605" t="str"><v>Scop., 1760</v></cell><cell r="D1605"><v>1764</v></cell></row><row r="1606"><cell r="A1606" t="str"><v>RORSTY</v></cell><cell r="B1606" t="str"><v>Rorippa stylosa</v></cell><cell r="C1606" t="str"><v>(Pers.) Mansf. & Rothm., 1940</v></cell><cell r="D1606"><v>29939</v></cell></row><row r="1607"><cell r="A1607" t="str"><v>RORSYL</v></cell><cell r="B1607" t="str"><v>Rorippa sylvestris</v></cell><cell r="C1607" t="str"><v>(L.) Besser, 1821</v></cell><cell r="D1607"><v>1767</v></cell></row><row r="1608"><cell r="A1608" t="str"><v>RORXAN</v></cell><cell r="B1608" t="str"><v>Rorippa x anceps</v></cell><cell r="C1608" t="str"><v>(Wahlenb.) Rchb., 1837</v></cell><cell r="D1608"><v>20003</v></cell></row><row r="1609"><cell r="A1609" t="str"><v>RORXAR</v></cell><cell r="B1609" t="str"><v>Rorippa x armoracioides</v></cell><cell r="C1609" t="str"><v>(Tausch) Fuss, 1866</v></cell><cell r="D1609"><v>20004</v></cell></row><row r="1610"><cell r="A1610" t="str"><v>RORXER</v></cell><cell r="B1610" t="str"><v>Rorippa x erythrocaulis</v></cell><cell r="C1610" t="str"><v>Borbás, 1879</v></cell><cell r="D1610"><v>20005</v></cell></row><row r="1611"><cell r="A1611" t="str"><v>RORXST</v></cell><cell r="B1611" t="str"><v>Rorippa x sterilis</v></cell><cell r="C1611" t="str"><v>Airy Shaw, 1951</v></cell><cell r="D1611"><v>20006</v></cell></row><row r="1612"><cell r="A1612" t="str"><v>ROTFIL</v></cell><cell r="B1612" t="str"><v>Rotala filiformis</v></cell><cell r="C1612" t="str"><v>(Bellardi) Hiern, 1871</v></cell><cell r="D1612"><v>20007</v></cell></row><row r="1613"><cell r="A1613" t="str"><v>ROTIND</v></cell><cell r="B1613" t="str"><v>Rotala indica</v></cell></row><row r="1613"><cell r="D1613"><v>20008</v></cell></row><row r="1614"><cell r="A1614" t="str"><v>ROYANG</v></cell><cell r="B1614" t="str"><v>Roya anglica</v></cell><cell r="C1614" t="str"><v>G.S.West, 1920</v></cell><cell r="D1614"><v>24462</v></cell></row><row r="1615"><cell r="A1615" t="str"><v>ROYSPX</v></cell><cell r="B1615" t="str"><v>Roya</v></cell><cell r="C1615" t="str"><v>West & G.S.West, 1896</v></cell><cell r="D1615"><v>24463</v></cell></row><row r="1616"><cell r="A1616" t="str"><v>RUBCAE</v></cell><cell r="B1616" t="str"><v>Rubus caesius</v></cell><cell r="C1616" t="str"><v>L., 1753</v></cell><cell r="D1616"><v>29984</v></cell></row><row r="1617"><cell r="A1617" t="str"><v>RUBFRU</v></cell><cell r="B1617" t="str"><v>Rubus fruticosus</v></cell><cell r="C1617" t="str"><v>L., 1753</v></cell><cell r="D1617"><v>29938</v></cell></row><row r="1618"><cell r="A1618" t="str"><v>RUBIDA</v></cell><cell r="B1618" t="str"><v>Rubus idaeus</v></cell><cell r="C1618" t="str"><v>L., 1753</v></cell><cell r="D1618"><v>38674</v></cell></row><row r="1619"><cell r="A1619" t="str"><v>RUBPRU</v></cell><cell r="B1619" t="str"><v>Rubus pruinosus</v></cell><cell r="C1619" t="str"><v>Arrh.</v></cell><cell r="D1619"><v>34601</v></cell></row><row r="1620"><cell r="A1620" t="str"><v>RUBSPX</v></cell><cell r="B1620" t="str"><v>Rubus</v></cell></row><row r="1620"><cell r="D1620"><v>29937</v></cell></row><row r="1621"><cell r="A1621" t="str"><v>RUMACE</v></cell><cell r="B1621" t="str"><v>Rumex acetosa</v></cell><cell r="C1621" t="str"><v>L., 1753</v></cell><cell r="D1621"><v>42512</v></cell></row><row r="1622"><cell r="A1622" t="str"><v>RUMALP</v></cell><cell r="B1622" t="str"><v>Rumex alpinus</v></cell><cell r="C1622" t="str"><v>L., 1759</v></cell><cell r="D1622"><v>29936</v></cell></row><row r="1623"><cell r="A1623" t="str"><v>RUMAQU</v></cell><cell r="B1623" t="str"><v>Rumex aquaticus</v></cell><cell r="C1623" t="str"><v>L., 1753</v></cell><cell r="D1623"><v>20009</v></cell></row><row r="1624"><cell r="A1624" t="str"><v>RUMCON</v></cell><cell r="B1624" t="str"><v>Rumex conglomeratus</v></cell><cell r="C1624" t="str"><v>Murray, 1770</v></cell><cell r="D1624"><v>1871</v></cell></row><row r="1625"><cell r="A1625" t="str"><v>RUMCRI</v></cell><cell r="B1625" t="str"><v>Rumex crispus</v></cell><cell r="C1625" t="str"><v>L., 1753</v></cell><cell r="D1625"><v>1872</v></cell></row><row r="1626"><cell r="A1626" t="str"><v>RUMHYD</v></cell><cell r="B1626" t="str"><v>Rumex hydrolapathum</v></cell><cell r="C1626" t="str"><v>Huds., 1778</v></cell><cell r="D1626"><v>1873</v></cell></row><row r="1627"><cell r="A1627" t="str"><v>RUMLON</v></cell><cell r="B1627" t="str"><v>Rumex longifolius</v></cell><cell r="C1627" t="str"><v>DC., 1815 </v></cell><cell r="D1627"><v>38545</v></cell></row><row r="1628"><cell r="A1628" t="str"><v>RUMMAR</v></cell><cell r="B1628" t="str"><v>Rumex maritimus</v></cell><cell r="C1628" t="str"><v>L., 1753</v></cell><cell r="D1628"><v>1874</v></cell></row><row r="1629"><cell r="A1629" t="str"><v>RUMOBO</v></cell><cell r="B1629" t="str"><v>Rumex obtusifolius subsp. obtusifolius</v></cell><cell r="C1629" t="str"><v>L., 1753</v></cell><cell r="D1629"><v>38546</v></cell></row><row r="1630"><cell r="A1630" t="str"><v>RUMOBT</v></cell><cell r="B1630" t="str"><v>Rumex obtusifolius</v></cell><cell r="C1630" t="str"><v>L., 1753</v></cell><cell r="D1630"><v>1875</v></cell></row><row r="1631"><cell r="A1631" t="str"><v>RUMPAL</v></cell><cell r="B1631" t="str"><v>Rumex palustris</v></cell><cell r="C1631" t="str"><v>Sm., 1800</v></cell><cell r="D1631"><v>20010</v></cell></row><row r="1632"><cell r="A1632" t="str"><v>RUMSAN</v></cell><cell r="B1632" t="str"><v>Rumex sanguineus</v></cell><cell r="C1632" t="str"><v>L., 1753</v></cell><cell r="D1632"><v>1876</v></cell></row><row r="1633"><cell r="A1633" t="str"><v>RUMSPX</v></cell><cell r="B1633" t="str"><v>Rumex</v></cell><cell r="C1633" t="str"><v>L.</v></cell><cell r="D1633"><v>1870</v></cell></row><row r="1634"><cell r="A1634" t="str"><v>RUPCIR</v></cell><cell r="B1634" t="str"><v>Ruppia cirrhosa</v></cell><cell r="C1634" t="str"><v>(Petagna) Grande, 1918</v></cell><cell r="D1634"><v>20011</v></cell></row><row r="1635"><cell r="A1635" t="str"><v>RUPDRE</v></cell><cell r="B1635" t="str"><v>Ruppia drepanensis</v></cell><cell r="C1635" t="str"><v>Tineo, 1844</v></cell><cell r="D1635"><v>20012</v></cell></row><row r="1636"><cell r="A1636" t="str"><v>RUPMAR</v></cell><cell r="B1636" t="str"><v>Ruppia maritima</v></cell><cell r="C1636" t="str"><v>L., 1753</v></cell><cell r="D1636"><v>1666</v></cell></row><row r="1637"><cell r="A1637" t="str"><v>SACRAV</v></cell><cell r="B1637" t="str"><v>Saccharum ravennae</v></cell><cell r="C1637" t="str"><v>(L.) L., 1774</v></cell><cell r="D1637"><v>20013</v></cell></row><row r="1638"><cell r="A1638" t="str"><v>SACSPO</v></cell><cell r="B1638" t="str"><v>Saccharum spontaneum</v></cell><cell r="C1638" t="str"><v>L., 1771</v></cell><cell r="D1638"><v>20014</v></cell></row><row r="1639"><cell r="A1639" t="str"><v>SAGGRA</v></cell><cell r="B1639" t="str"><v>Sagittaria graminea</v></cell><cell r="C1639" t="str"><v>Michx.</v></cell><cell r="D1639"><v>38618</v></cell></row><row r="1640"><cell r="A1640" t="str"><v>SAGLAT</v></cell><cell r="B1640" t="str"><v>Sagittaria latifolia</v></cell><cell r="C1640" t="str"><v>Willd., 1805</v></cell><cell r="D1640"><v>20017</v></cell></row><row r="1641"><cell r="A1641" t="str"><v>SAGNAT</v></cell><cell r="B1641" t="str"><v>Sagittaria natans</v></cell></row><row r="1641"><cell r="D1641"><v>20018</v></cell></row><row r="1642"><cell r="A1642" t="str"><v>SAGRIG</v></cell><cell r="B1642" t="str"><v>Sagittaria rigida</v></cell></row><row r="1642"><cell r="D1642"><v>20019</v></cell></row><row r="1643"><cell r="A1643" t="str"><v>SAGSAG</v></cell><cell r="B1643" t="str"><v>Sagittaria sagittifolia</v></cell><cell r="C1643" t="str"><v>L., 1753</v></cell><cell r="D1643"><v>1453</v></cell></row><row r="1644"><cell r="A1644" t="str"><v>SAGSPX</v></cell><cell r="B1644" t="str"><v>Sagittaria</v></cell><cell r="C1644" t="str"><v>L.</v></cell><cell r="D1644"><v>1452</v></cell></row><row r="1645"><cell r="A1645" t="str"><v>SAGSUB</v></cell><cell r="B1645" t="str"><v>Sagittaria subulata</v></cell></row><row r="1645"><cell r="D1645"><v>20020</v></cell></row><row r="1646"><cell r="A1646" t="str"><v>SAINOD</v></cell><cell r="B1646" t="str"><v>Sagina nodosa</v></cell><cell r="C1646" t="str"><v>(L.) Fenzl, 1833</v></cell><cell r="D1646"><v>20016</v></cell></row><row r="1647"><cell r="A1647" t="str"><v>SAIPRO</v></cell><cell r="B1647" t="str"><v>Sagina procumbens</v></cell><cell r="C1647" t="str"><v>L., 1753</v></cell><cell r="D1647"><v>1712</v></cell></row><row r="1648"><cell r="A1648" t="str"><v>SAISPX</v></cell><cell r="B1648" t="str"><v>Sagina</v></cell><cell r="C1648" t="str"><v>L.</v></cell><cell r="D1648"><v>1711</v></cell></row><row r="1649"><cell r="A1649" t="str"><v>SALMOL</v></cell><cell r="B1649" t="str"><v>Salvinia molesta</v></cell><cell r="C1649" t="str"><v>D.S. Mitch., 1972</v></cell><cell r="D1649"><v>38547</v></cell></row><row r="1650"><cell r="A1650" t="str"><v>SALNAT</v></cell><cell r="B1650" t="str"><v>Salvinia natans</v></cell><cell r="C1650" t="str"><v>(L.) All., 1785</v></cell><cell r="D1650"><v>1441</v></cell></row><row r="1651"><cell r="A1651" t="str"><v>SAMVAL</v></cell><cell r="B1651" t="str"><v>Samolus valerandi</v></cell><cell r="C1651" t="str"><v>L., 1753</v></cell><cell r="D1651"><v>1889</v></cell></row><row r="1652"><cell r="A1652" t="str"><v>SANOFF</v></cell><cell r="B1652" t="str"><v>Sanguisorba officinalis</v></cell><cell r="C1652" t="str"><v>L., 1753</v></cell><cell r="D1652"><v>29863</v></cell></row><row r="1653"><cell r="A1653" t="str"><v>SAOVIT</v></cell><cell r="B1653" t="str"><v>Saccogyna viticulosa</v></cell><cell r="C1653" t="str"><v>(L.) Dumort.</v></cell><cell r="D1653"><v>20015</v></cell></row><row r="1654"><cell r="A1654" t="str"><v>SAPOFF</v></cell><cell r="B1654" t="str"><v>Saponaria officinalis</v></cell><cell r="C1654" t="str"><v>L., 1753</v></cell><cell r="D1654"><v>29934</v></cell></row><row r="1655"><cell r="A1655" t="str"><v>SAPSPX</v></cell><cell r="B1655" t="str"><v>Saponaria </v></cell><cell r="C1655" t="str"><v>L., 1753</v></cell><cell r="D1655"><v>34447</v></cell></row><row r="1656"><cell r="A1656" t="str"><v>SAREXA</v></cell><cell r="B1656" t="str"><v>Sarmentypnum exannulatum</v></cell><cell r="C1656" t="str"><v>(Schimp.) Hedenäs, 2006</v></cell><cell r="D1656"><v>42709</v></cell></row><row r="1657"><cell r="A1657" t="str"><v>SARSAR</v></cell><cell r="B1657" t="str"><v>Sarmentypnum sarmentosum</v></cell><cell r="C1657" t="str"><v>(Wahlenb.) Tuom. & T.J.Kop., 1979</v></cell><cell r="D1657"><v>42712</v></cell></row><row r="1658"><cell r="A1658" t="str"><v>SAXPUR</v></cell><cell r="B1658" t="str"><v>Salix purpurea </v></cell><cell r="C1658" t="str"><v>L., 1753</v></cell><cell r="D1658"><v>29935</v></cell></row><row r="1659"><cell r="A1659" t="str"><v>SAXSPX</v></cell><cell r="B1659" t="str"><v>Saxifraga</v></cell><cell r="C1659" t="str"><v>L., 1753</v></cell><cell r="D1659"><v>1940</v></cell></row><row r="1660"><cell r="A1660" t="str"><v>SAXSTO</v></cell><cell r="B1660" t="str"><v>Saxifraga stellaris subsp. robusta</v></cell><cell r="C1660" t="str"><v>(Engl.) Gremli, 1885 </v></cell><cell r="D1660"><v>38548</v></cell></row><row r="1661"><cell r="A1661" t="str"><v>SAXSTR</v></cell><cell r="B1661" t="str"><v>Saxifraga stellaris var. robusta</v></cell><cell r="C1661" t="str"><v>Engl., 1869</v></cell><cell r="D1661"><v>38549</v></cell></row><row r="1662"><cell r="A1662" t="str"><v>SCANEM</v></cell><cell r="B1662" t="str"><v>Scapania nemorea</v></cell><cell r="C1662" t="str"><v>(L.) Grolle</v></cell><cell r="D1662"><v>19673</v></cell></row><row r="1663"><cell r="A1663" t="str"><v>SCAPAI</v></cell><cell r="B1663" t="str"><v>Scapania paludicola</v></cell><cell r="C1663" t="str"><v>Loeske et Müll.Frib.</v></cell><cell r="D1663"><v>19674</v></cell></row><row r="1664"><cell r="A1664" t="str"><v>SCAPAL</v></cell><cell r="B1664" t="str"><v>Scapania paludosa</v></cell><cell r="C1664" t="str"><v>(K. Mull.) K. Mull.</v></cell><cell r="D1664"><v>10208</v></cell></row><row r="1665"><cell r="A1665" t="str"><v>SCASPX</v></cell><cell r="B1665" t="str"><v>Scapania</v></cell><cell r="C1665" t="str"><v>(Dumort.) Dumort. </v></cell><cell r="D1665"><v>1212</v></cell></row><row r="1666"><cell r="A1666" t="str"><v>SCASUB</v></cell><cell r="B1666" t="str"><v>Scapania subalpina</v></cell><cell r="C1666" t="str"><v>(Nees ex Lindenb.) Dumort.</v></cell><cell r="D1666"><v>19675</v></cell></row><row r="1667"><cell r="A1667" t="str"><v>SCAULI</v></cell><cell r="B1667" t="str"><v>Scapania uliginosa</v></cell><cell r="C1667" t="str"><v>(Sw. ex Lindenb.) Dumort.</v></cell><cell r="D1667"><v>19676</v></cell></row><row r="1668"><cell r="A1668" t="str"><v>SCAUND</v></cell><cell r="B1668" t="str"><v>Scapania undulata</v></cell><cell r="C1668" t="str"><v>(L.) Dumort. </v></cell><cell r="D1668"><v>1213</v></cell></row><row r="1669"><cell r="A1669" t="str"><v>SCBSPX</v></cell><cell r="B1669" t="str"><v>Scabiosa </v></cell><cell r="C1669" t="str"><v>L., 1753</v></cell><cell r="D1669"><v>38952</v></cell></row><row r="1670"><cell r="A1670" t="str"><v>SCDARU</v></cell><cell r="B1670" t="str"><v>Schedonorus arundinaceus</v></cell><cell r="C1670" t="str"><v>(Schreb.) Dumort., 1824 </v></cell><cell r="D1670"><v>38550</v></cell></row><row r="1671"><cell r="A1671" t="str"><v>SCDGIG</v></cell><cell r="B1671" t="str"><v>Schedonorus giganteus</v></cell><cell r="C1671" t="str"><v>(L.) Holub, 1998 </v></cell><cell r="D1671"><v>38551</v></cell></row><row r="1672"><cell r="A1672" t="str"><v>SCDPRA</v></cell><cell r="B1672" t="str"><v>Schedonorus pratensis</v></cell><cell r="C1672" t="str"><v>(Huds.) P.Beauv., 1812</v></cell><cell r="D1672"><v>38619</v></cell></row><row r="1673"><cell r="A1673" t="str"><v>SCEABO</v></cell><cell r="B1673" t="str"><v>Scenedesmus armatus var. boglariensis</v></cell><cell r="C1673" t="str"><v>Hortobágyi, 1943</v></cell><cell r="D1673"><v>30011</v></cell></row><row r="1674"><cell r="A1674" t="str"><v>SCEDEC</v></cell><cell r="B1674" t="str"><v>Scenedesmus decorus</v></cell><cell r="C1674" t="str"><v>Hortobágyi, 1959</v></cell><cell r="D1674"><v>30000</v></cell></row><row r="1675"><cell r="A1675" t="str"><v>SCEHUN</v></cell><cell r="B1675" t="str"><v>Scenedesmus hunanensis</v></cell><cell r="C1675" t="str"><v>C.-C.Jao, 1940</v></cell><cell r="D1675"><v>24468</v></cell></row><row r="1676"><cell r="A1676" t="str"><v>SCEINI</v></cell><cell r="B1676" t="str"><v>Scenedesmus intermedius var. indicus</v></cell><cell r="C1676" t="str"><v>Hortobágyi, 1969</v></cell><cell r="D1676"><v>24464</v></cell></row><row r="1677"><cell r="A1677" t="str"><v>SCEINT</v></cell><cell r="B1677" t="str"><v>Scenedesmus intermedius</v></cell><cell r="C1677" t="str"><v>Chodat, 1926</v></cell><cell r="D1677"><v>5836</v></cell></row><row r="1678"><cell r="A1678" t="str"><v>SCEOBI</v></cell><cell r="B1678" t="str"><v>Scenedesmus opoliensis var. bicaudatus</v></cell><cell r="C1678" t="str"><v>Hortobagyi</v></cell><cell r="D1678"><v>24465</v></cell></row><row r="1679"><cell r="A1679" t="str"><v>SCEOOP</v></cell><cell r="B1679" t="str"><v>Scenedesmus opoliensis var. opoliensis</v></cell><cell r="C1679" t="str"><v>Richter, 1896</v></cell><cell r="D1679"><v>24942</v></cell></row><row r="1680"><cell r="A1680" t="str"><v>SCEPAL</v></cell><cell r="B1680" t="str"><v>Scheuchzeria palustris</v></cell><cell r="C1680" t="str"><v>L., 1753</v></cell><cell r="D1680"><v>19677</v></cell></row><row r="1681"><cell r="A1681" t="str"><v>SCERAL</v></cell><cell r="B1681" t="str"><v>Scenedesmus ralfsii</v></cell><cell r="C1681" t="str"><v>Playfair, 1923</v></cell><cell r="D1681"><v>24466</v></cell></row><row r="1682"><cell r="A1682" t="str"><v>SCHSPX</v></cell><cell r="B1682" t="str"><v>Schizomeris</v></cell><cell r="C1682" t="str"><v>Kützing</v></cell><cell r="D1682"><v>5578</v></cell></row><row r="1683"><cell r="A1683" t="str"><v>SCICER</v></cell><cell r="B1683" t="str"><v>Scirpus cernuus</v></cell><cell r="C1683" t="str"><v>M. Vahl</v></cell><cell r="D1683"><v>31564</v></cell></row><row r="1684"><cell r="A1684" t="str"><v>SCIFLU</v></cell><cell r="B1684" t="str"><v>Scirpus fluitans</v></cell><cell r="C1684" t="str"><v>L., 1753</v></cell><cell r="D1684"><v>1518</v></cell></row><row r="1685"><cell r="A1685" t="str"><v>SCIHOL</v></cell><cell r="B1685" t="str"><v>Scirpus holoschoenus</v></cell><cell r="C1685" t="str"><v>L., 1753</v></cell><cell r="D1685"><v>1519</v></cell></row><row r="1686"><cell r="A1686" t="str"><v>SCILAC</v></cell><cell r="B1686" t="str"><v>Scirpus lacustris</v></cell><cell r="C1686" t="str"><v>L., 1753</v></cell><cell r="D1686"><v>1520</v></cell></row><row r="1687"><cell r="A1687" t="str"><v>SCIMAR</v></cell><cell r="B1687" t="str"><v>Scirpus maritimus</v></cell><cell r="C1687" t="str"><v>L., 1753</v></cell><cell r="D1687"><v>1522</v></cell></row><row r="1688"><cell r="A1688" t="str"><v>SCIPUN</v></cell><cell r="B1688" t="str"><v>Scirpus pungens</v></cell><cell r="C1688" t="str"><v>Vahl, 1805</v></cell><cell r="D1688"><v>1523</v></cell></row><row r="1689"><cell r="A1689" t="str"><v>SCISET</v></cell><cell r="B1689" t="str"><v>Scirpus setaceus</v></cell><cell r="C1689" t="str"><v>L.</v></cell><cell r="D1689"><v>1524</v></cell></row><row r="1690"><cell r="A1690" t="str"><v>SCISPX</v></cell><cell r="B1690" t="str"><v>Scirpus</v></cell><cell r="C1690" t="str"><v>L.</v></cell><cell r="D1690"><v>1515</v></cell></row><row r="1691"><cell r="A1691" t="str"><v>SCISTR</v></cell><cell r="B1691" t="str"><v>Scirpus striatulus</v></cell><cell r="C1691" t="str"><v>(Desv.) H.J.Coste, 1906</v></cell><cell r="D1691"><v>37089</v></cell></row><row r="1692"><cell r="A1692" t="str"><v>SCISYL</v></cell><cell r="B1692" t="str"><v>Scirpus sylvaticus</v></cell><cell r="C1692" t="str"><v>L., 1753</v></cell><cell r="D1692"><v>1525</v></cell></row><row r="1693"><cell r="A1693" t="str"><v>SCITAB</v></cell><cell r="B1693" t="str"><v>Scirpus tabernaemontani</v></cell><cell r="C1693" t="str"><v>C.C.Gmel., 1805</v></cell><cell r="D1693"><v>1526</v></cell></row><row r="1694"><cell r="A1694" t="str"><v>SCITRI</v></cell><cell r="B1694" t="str"><v>Scirpus triqueter</v></cell><cell r="C1694" t="str"><v>L., 1767</v></cell><cell r="D1694"><v>1527</v></cell></row><row r="1695"><cell r="A1695" t="str"><v>SCMPLU</v></cell><cell r="B1695" t="str"><v>Sciuro-hypnum plumosum </v></cell><cell r="C1695" t="str"><v>(Hedw.) Ignatov & Huttunen, nom. cons.</v></cell><cell r="D1695"><v>31572</v></cell></row><row r="1696"><cell r="A1696" t="str"><v>SCNCAR</v></cell><cell r="B1696" t="str"><v>Schoenoplectus carinatus</v></cell></row><row r="1696"><cell r="D1696"><v>19679</v></cell></row><row r="1697"><cell r="A1697" t="str"><v>SCNLAC</v></cell><cell r="B1697" t="str"><v>Schoenoplectus lacustris</v></cell><cell r="C1697" t="str"><v>(L.) Palla, 1888</v></cell><cell r="D1697"><v>31026</v></cell></row><row r="1698"><cell r="A1698" t="str"><v>SCNPUN</v></cell><cell r="B1698" t="str"><v>Schoenoplectus pungens</v></cell><cell r="C1698" t="str"><v>(Vahl) Palla, 1888</v></cell><cell r="D1698"><v>19680</v></cell></row><row r="1699"><cell r="A1699" t="str"><v>SCNSPX</v></cell><cell r="B1699" t="str"><v>Schoenoplectus</v></cell><cell r="C1699" t="str"><v>(Rchb.) Palla, 1888</v></cell><cell r="D1699"><v>19681</v></cell></row><row r="1700"><cell r="A1700" t="str"><v>SCNSUP</v></cell><cell r="B1700" t="str"><v>Schoenoplectus supinus</v></cell><cell r="C1700" t="str"><v>(L.) Palla, 1888 </v></cell><cell r="D1700"><v>19682</v></cell></row><row r="1701"><cell r="A1701" t="str"><v>SCNTAB</v></cell><cell r="B1701" t="str"><v>Schoenoplectus tabernaemontani</v></cell><cell r="C1701" t="str"><v>(C.C.Gmel.) Palla, 1888</v></cell><cell r="D1701"><v>29933</v></cell></row><row r="1702"><cell r="A1702" t="str"><v>SCNTRI</v></cell><cell r="B1702" t="str"><v>Schoenoplectus triqueter</v></cell><cell r="C1702" t="str"><v>(L.) Palla, 1888</v></cell><cell r="D1702"><v>31560</v></cell></row><row r="1703"><cell r="A1703" t="str"><v>SCNXCA</v></cell><cell r="B1703" t="str"><v>Schoenoplectus x carinatus</v></cell></row><row r="1703"><cell r="D1703"><v>19683</v></cell></row><row r="1704"><cell r="A1704" t="str"><v>SCOFES</v></cell><cell r="B1704" t="str"><v>Scolochloa festucacea</v></cell></row><row r="1704"><cell r="D1704"><v>19686</v></cell></row><row r="1705"><cell r="A1705" t="str"><v>SCPHOL</v></cell><cell r="B1705" t="str"><v>Scirpoides holoschoenus</v></cell><cell r="C1705" t="str"><v>(L.) Soják, 1972</v></cell><cell r="D1705"><v>19685</v></cell></row><row r="1706"><cell r="A1706" t="str"><v>SCRAUR</v></cell><cell r="B1706" t="str"><v>Scrophularia auriculata</v></cell><cell r="C1706" t="str"><v>L., 1753</v></cell><cell r="D1706"><v>1950</v></cell></row><row r="1707"><cell r="A1707" t="str"><v>SCRNOD</v></cell><cell r="B1707" t="str"><v>Scrophularia nodosa</v></cell><cell r="C1707" t="str"><v>L., 1753</v></cell><cell r="D1707"><v>1952</v></cell></row><row r="1708"><cell r="A1708" t="str"><v>SCROBL</v></cell><cell r="B1708" t="str"><v>Scrophularia oblongifolia</v></cell><cell r="C1708" t="str"><v>Loisel., 1827</v></cell><cell r="D1708"><v>31028</v></cell></row><row r="1709"><cell r="A1709" t="str"><v>SCRSPX</v></cell><cell r="B1709" t="str"><v>Scrophularia</v></cell><cell r="C1709" t="str"><v>L., 1753</v></cell><cell r="D1709"><v>1949</v></cell></row><row r="1710"><cell r="A1710" t="str"><v>SCRUMB</v></cell><cell r="B1710" t="str"><v>Scrophularia umbrosa</v></cell><cell r="C1710" t="str"><v>Dumort., 1829</v></cell><cell r="D1710"><v>1953</v></cell></row><row r="1711"><cell r="A1711" t="str"><v>SCSAGA</v></cell><cell r="B1711" t="str"><v>Schistidium agassizii</v></cell><cell r="C1711" t="str"><v>Sull. & Lesq.</v></cell><cell r="D1711"><v>1325</v></cell></row><row r="1712"><cell r="A1712" t="str"><v>SCSALP</v></cell><cell r="B1712" t="str"><v>Schistidium alpicola</v></cell><cell r="C1712" t="str"><v>auct. non (Hedw.) Limpr.</v></cell><cell r="D1712"><v>1326</v></cell></row><row r="1713"><cell r="A1713" t="str"><v>SCSAPO</v></cell><cell r="B1713" t="str"><v>Schistidium apocarpum</v></cell><cell r="C1713" t="str"><v>(Hedw.) Bruch & Schimp.</v></cell><cell r="D1713"><v>19678</v></cell></row><row r="1714"><cell r="A1714" t="str"><v>SCSPLA</v></cell><cell r="B1714" t="str"><v>Schistidium platyphyllum </v></cell><cell r="C1714" t="str"><v>(Mitt.) H.Perss.</v></cell><cell r="D1714"><v>31570</v></cell></row><row r="1715"><cell r="A1715" t="str"><v>SCSRIV</v></cell><cell r="B1715" t="str"><v>Schistidium rivulare</v></cell><cell r="C1715" t="str"><v>(Brid.) Podp.</v></cell><cell r="D1715"><v>1327</v></cell></row><row r="1716"><cell r="A1716" t="str"><v>SCSSPX</v></cell><cell r="B1716" t="str"><v>Schistidium</v></cell><cell r="C1716" t="str"><v>Brid.</v></cell><cell r="D1716"><v>1324</v></cell></row><row r="1717"><cell r="A1717" t="str"><v>SCUGAL</v></cell><cell r="B1717" t="str"><v>Scutellaria galericulata</v></cell><cell r="C1717" t="str"><v>L., 1753</v></cell><cell r="D1717"><v>1796</v></cell></row><row r="1718"><cell r="A1718" t="str"><v>SCYSPX</v></cell><cell r="B1718" t="str"><v>Scytonema</v></cell><cell r="C1718" t="str"><v>C.Agardh ex Bornet & Flahault, 1886</v></cell><cell r="D1718"><v>1114</v></cell></row><row r="1719"><cell r="A1719" t="str"><v>SCZSPX</v></cell><cell r="B1719" t="str"><v>Schizothrix</v></cell><cell r="C1719" t="str"><v>Kützing ex Gomont, 1892</v></cell><cell r="D1719"><v>6436</v></cell></row><row r="1720"><cell r="A1720" t="str"><v>SEASEL</v></cell><cell r="B1720" t="str"><v>Selaginella selaginoides</v></cell><cell r="C1720" t="str"><v>(L.) P.Beauv. ex Schrank & Mart., 1829 </v></cell><cell r="D1720"><v>38676</v></cell></row><row r="1721"><cell r="A1721" t="str"><v>SEDVIL</v></cell><cell r="B1721" t="str"><v>Sedum villosum</v></cell><cell r="C1721" t="str"><v>L., 1753</v></cell><cell r="D1721"><v>29864</v></cell></row><row r="1722"><cell r="A1722" t="str"><v>SELCAR</v></cell><cell r="B1722" t="str"><v>Selinum carvifolia</v></cell><cell r="C1722" t="str"><v>(L.) L., 1762</v></cell><cell r="D1722"><v>29865</v></cell></row><row r="1723"><cell r="A1723" t="str"><v>SENAQU</v></cell><cell r="B1723" t="str"><v>Senecio aquaticus</v></cell><cell r="C1723" t="str"><v>Hill, 1761</v></cell><cell r="D1723"><v>1750</v></cell></row><row r="1724"><cell r="A1724" t="str"><v>SENCON</v></cell><cell r="B1724" t="str"><v>Senecio congestus</v></cell><cell r="C1724" t="str"><v>(R.Br.) DC., 1838</v></cell><cell r="D1724"><v>19687</v></cell></row><row r="1725"><cell r="A1725" t="str"><v>SENERU</v></cell><cell r="B1725" t="str"><v>Senecio erucifolius</v></cell><cell r="C1725" t="str"><v>L., 1755</v></cell><cell r="D1725"><v>45873</v></cell></row><row r="1726"><cell r="A1726" t="str"><v>SENINA</v></cell><cell r="B1726" t="str"><v>Senecio inaequidens</v></cell><cell r="C1726" t="str"><v>DC., 1838</v></cell><cell r="D1726"><v>29932</v></cell></row><row r="1727"><cell r="A1727" t="str"><v>SENINT</v></cell><cell r="B1727" t="str"><v>Senecio integrifolius</v></cell><cell r="C1727" t="str"><v>(L.) Clairv., 1811</v></cell><cell r="D1727"><v>34449</v></cell></row><row r="1728"><cell r="A1728" t="str"><v>SENJAC</v></cell><cell r="B1728" t="str"><v>Senecio jacobaea</v></cell><cell r="C1728" t="str"><v>L., 1753</v></cell><cell r="D1728"><v>36394</v></cell></row><row r="1729"><cell r="A1729" t="str"><v>SENPAL</v></cell><cell r="B1729" t="str"><v>Senecio paludosus</v></cell><cell r="C1729" t="str"><v>L., 1753</v></cell><cell r="D1729"><v>19688</v></cell></row><row r="1730"><cell r="A1730" t="str"><v>SENSAR</v></cell><cell r="B1730" t="str"><v>Senecio sarracenicus</v></cell><cell r="C1730" t="str"><v>L., 1753 </v></cell><cell r="D1730"><v>19689</v></cell></row><row r="1731"><cell r="A1731" t="str"><v>SENSPX</v></cell><cell r="B1731" t="str"><v>Senecio</v></cell><cell r="C1731" t="str"><v>L.</v></cell><cell r="D1731"><v>1749</v></cell></row><row r="1732"><cell r="A1732" t="str"><v>SENVUL</v></cell><cell r="B1732" t="str"><v>Senecio vulgaris</v></cell><cell r="C1732" t="str"><v>L., 1753</v></cell><cell r="D1732"><v>29931</v></cell></row><row r="1733"><cell r="A1733" t="str"><v>SERPAR</v></cell><cell r="B1733" t="str"><v>Setaria parviflora</v></cell><cell r="C1733" t="str"><v>(Poiret) Kerguélen, 1987</v></cell><cell r="D1733"><v>45891</v></cell></row><row r="1734"><cell r="A1734" t="str"><v>SESANN</v></cell><cell r="B1734" t="str"><v>Seseli annuum</v></cell><cell r="C1734" t="str"><v>L., 1753</v></cell><cell r="D1734"><v>45874</v></cell></row><row r="1735"><cell r="A1735" t="str"><v>SETGEN</v></cell><cell r="B1735" t="str"><v>Setaria geniculata</v></cell><cell r="C1735" t="str"><v>(Willd.) P.Beauv.</v></cell><cell r="D1735"><v>45892</v></cell></row><row r="1736"><cell r="A1736" t="str"><v>SETITV</v></cell><cell r="B1736" t="str"><v>Setaria italica subsp. viridis</v></cell><cell r="C1736" t="str"><v>(L.) Thell., 1912 </v></cell><cell r="D1736"><v>38940</v></cell></row><row r="1737"><cell r="A1737" t="str"><v>SETPUM</v></cell><cell r="B1737" t="str"><v>Setaria pumila</v></cell><cell r="C1737" t="str"><v>(Poir.) Roem. & Schult., 1817</v></cell><cell r="D1737"><v>44492</v></cell></row><row r="1738"><cell r="A1738" t="str"><v>SETSPX</v></cell><cell r="B1738" t="str"><v>Setaria</v></cell><cell r="C1738" t="str"><v>P. Beauv.</v></cell><cell r="D1738"><v>38677</v></cell></row><row r="1739"><cell r="A1739" t="str"><v>SETVIR</v></cell><cell r="B1739" t="str"><v>Setaria viridis</v></cell><cell r="C1739" t="str"><v>(L.) P.Beauv., 1812</v></cell><cell r="D1739"><v>38939</v></cell></row><row r="1740"><cell r="A1740" t="str"><v>SHIRIV</v></cell><cell r="B1740" t="str"><v>Shinnersia rivularis</v></cell></row><row r="1740"><cell r="D1740"><v>19690</v></cell></row><row r="1741"><cell r="A1741" t="str"><v>SHONIG</v></cell><cell r="B1741" t="str"><v>Schoenus nigricans</v></cell><cell r="C1741" t="str"><v>L., 1753</v></cell><cell r="D1741"><v>19684</v></cell></row><row r="1742"><cell r="A1742" t="str"><v>SIAULM</v></cell><cell r="B1742" t="str"><v>Spiraea ulmaria</v></cell><cell r="C1742" t="str"><v>L., 1753</v></cell><cell r="D1742"><v>38995</v></cell></row><row r="1743"><cell r="A1743" t="str"><v>SIBEUR</v></cell><cell r="B1743" t="str"><v>Sibthorpia europaea</v></cell><cell r="C1743" t="str"><v>L., 1753</v></cell><cell r="D1743"><v>19691</v></cell></row><row r="1744"><cell r="A1744" t="str"><v>SICANG</v></cell><cell r="B1744" t="str"><v>Sicyos angulata</v></cell><cell r="C1744" t="str"><v>L., 1753</v></cell><cell r="D1744"><v>32035</v></cell></row><row r="1745"><cell r="A1745" t="str"><v>SIEERE</v></cell><cell r="B1745" t="str"><v>Siella erecta </v></cell><cell r="C1745" t="str"><v>(Huds.) Pimenov, 1978</v></cell><cell r="D1745"><v>31574</v></cell></row><row r="1746"><cell r="A1746" t="str"><v>SILFLF</v></cell><cell r="B1746" t="str"><v>Silene flos-cuculi subsp. flos-cuculi</v></cell><cell r="C1746" t="str"><v>(L.) Clairv.</v></cell><cell r="D1746"><v>30013</v></cell></row><row r="1747"><cell r="A1747" t="str"><v>SINARV</v></cell><cell r="B1747" t="str"><v>Sinapis arvensis</v></cell><cell r="C1747" t="str"><v>L., 1753</v></cell><cell r="D1747"><v>30106</v></cell></row><row r="1748"><cell r="A1748" t="str"><v>SIRSPX</v></cell><cell r="B1748" t="str"><v>Sirogonium</v></cell><cell r="C1748" t="str"><v>Kützing, 1843</v></cell><cell r="D1748"><v>5292</v></cell></row><row r="1749"><cell r="A1749" t="str"><v>SISROS</v></cell><cell r="B1749" t="str"><v>Sisyrinchium rosulatum</v></cell><cell r="C1749" t="str"><v>E.P.Bicknell, 1899</v></cell><cell r="D1749"><v>42572</v></cell></row><row r="1750"><cell r="A1750" t="str"><v>SIUERE</v></cell><cell r="B1750" t="str"><v>Sium erectum</v></cell><cell r="C1750" t="str"><v>Huds., 1762</v></cell><cell r="D1750"><v>31575</v></cell></row><row r="1751"><cell r="A1751" t="str"><v>SIUINU</v></cell><cell r="B1751" t="str"><v>Sium inundatum</v></cell><cell r="C1751" t="str"><v>(L.) Lam., 1779</v></cell><cell r="D1751"><v>31577</v></cell></row><row r="1752"><cell r="A1752" t="str"><v>SIULAT</v></cell><cell r="B1752" t="str"><v>Sium latifolium</v></cell><cell r="C1752" t="str"><v>L., 1753</v></cell><cell r="D1752"><v>1997</v></cell></row><row r="1753"><cell r="A1753" t="str"><v>SIUSPX</v></cell><cell r="B1753" t="str"><v>Sium</v></cell><cell r="C1753" t="str"><v>L., 1753</v></cell><cell r="D1753"><v>1995</v></cell></row><row r="1754"><cell r="A1754" t="str"><v>SOAAME</v></cell><cell r="B1754" t="str"><v>Solanum americanum</v></cell><cell r="C1754" t="str"><v>Mill., 1768 </v></cell><cell r="D1754"><v>38552</v></cell></row><row r="1755"><cell r="A1755" t="str"><v>SOADUL</v></cell><cell r="B1755" t="str"><v>Solanum dulcamara</v></cell><cell r="C1755" t="str"><v>L., 1753</v></cell><cell r="D1755"><v>1964</v></cell></row><row r="1756"><cell r="A1756" t="str"><v>SOASPX</v></cell><cell r="B1756" t="str"><v>Solanum</v></cell><cell r="C1756" t="str"><v>L.</v></cell><cell r="D1756"><v>1963</v></cell></row><row r="1757"><cell r="A1757" t="str"><v>SOCARV</v></cell><cell r="B1757" t="str"><v>Sonchus arvensis</v></cell><cell r="C1757" t="str"><v>L., 1753</v></cell><cell r="D1757"><v>42560</v></cell></row><row r="1758"><cell r="A1758" t="str"><v>SOCASP</v></cell><cell r="B1758" t="str"><v>Sonchus asper</v></cell><cell r="C1758" t="str"><v>(L.) Hill, 1769</v></cell><cell r="D1758"><v>42559</v></cell></row><row r="1759"><cell r="A1759" t="str"><v>SOCOLE</v></cell><cell r="B1759" t="str"><v>Sonchus oleraceus</v></cell><cell r="C1759" t="str"><v>L., 1753 </v></cell><cell r="D1759"><v>38681</v></cell></row><row r="1760"><cell r="A1760" t="str"><v>SOCPAL</v></cell><cell r="B1760" t="str"><v>Sonchus palustris</v></cell><cell r="C1760" t="str"><v>L., 1753</v></cell><cell r="D1760"><v>1753</v></cell></row><row r="1761"><cell r="A1761" t="str"><v>SOCSPX</v></cell><cell r="B1761" t="str"><v>Sonchus</v></cell><cell r="C1761" t="str"><v>L., 1753</v></cell><cell r="D1761"><v>1751</v></cell></row><row r="1762"><cell r="A1762" t="str"><v>SOESOL</v></cell><cell r="B1762" t="str"><v>Soleirolia soleirolii</v></cell><cell r="C1762" t="str"><v>(Req.) Dandy, 1964</v></cell><cell r="D1762"><v>29930</v></cell></row><row r="1763"><cell r="A1763" t="str"><v>SOLCAG</v></cell><cell r="B1763" t="str"><v>Solidago canadensis subsp. glabra</v></cell></row><row r="1763"><cell r="D1763"><v>38678</v></cell></row><row r="1764"><cell r="A1764" t="str"><v>SOLCAN</v></cell><cell r="B1764" t="str"><v>Solidago canadensis</v></cell><cell r="C1764" t="str"><v>L., 1753</v></cell><cell r="D1764"><v>45919</v></cell></row><row r="1765"><cell r="A1765" t="str"><v>SOLGIG</v></cell><cell r="B1765" t="str"><v>Solidago gigantea</v></cell><cell r="C1765" t="str"><v>Aiton, 1789</v></cell><cell r="D1765"><v>38679</v></cell></row><row r="1766"><cell r="A1766" t="str"><v>SOLGLA</v></cell><cell r="B1766" t="str"><v>Solidago glabra</v></cell><cell r="C1766" t="str"><v>Desf., 1829</v></cell><cell r="D1766"><v>38680</v></cell></row><row r="1767"><cell r="A1767" t="str"><v>SOLSPX</v></cell><cell r="B1767" t="str"><v>Solidago</v></cell></row><row r="1767"><cell r="D1767"><v>29929</v></cell></row><row r="1768"><cell r="A1768" t="str"><v>SONCRE</v></cell><cell r="B1768" t="str"><v>Solenostoma crenulatum</v></cell></row><row r="1768"><cell r="D1768"><v>25734</v></cell></row><row r="1769"><cell r="A1769" t="str"><v>SONOBO</v></cell><cell r="B1769" t="str"><v>Solenostoma obovatum</v></cell><cell r="C1769" t="str"><v>(Nees) C.Massal., 1903</v></cell><cell r="D1769"><v>42706</v></cell></row><row r="1770"><cell r="A1770" t="str"><v>SONPAR</v></cell><cell r="B1770" t="str"><v>Solenostoma paroicum</v></cell><cell r="C1770" t="str"><v>(Schiffn.) R.M.Schust., 1953</v></cell><cell r="D1770"><v>42705</v></cell></row><row r="1771"><cell r="A1771" t="str"><v>SONPUM</v></cell><cell r="B1771" t="str"><v>Solenostoma pumilum</v></cell><cell r="C1771" t="str"><v>(With.) K. Müll.</v></cell><cell r="D1771"><v>31580</v></cell></row><row r="1772"><cell r="A1772" t="str"><v>SONSPH</v></cell><cell r="B1772" t="str"><v>Solenostoma sphaerocarpum</v></cell><cell r="C1772" t="str"><v>(Hook.) Steph., 1901</v></cell><cell r="D1772"><v>42704</v></cell></row><row r="1773"><cell r="A1773" t="str"><v>SONTRI</v></cell><cell r="B1773" t="str"><v>Solenostoma triste</v></cell></row><row r="1773"><cell r="D1773"><v>1207</v></cell></row><row r="1774"><cell r="A1774" t="str"><v>SOOCOR</v></cell><cell r="B1774" t="str"><v>Solenopsis corsica</v></cell><cell r="C1774" t="str"><v>(Meikle) M.B.Crespo, Serra & A.Juan, 1998</v></cell><cell r="D1774"><v>44495</v></cell></row><row r="1775"><cell r="A1775" t="str"><v>SOOMIC</v></cell><cell r="B1775" t="str"><v>Solenopsis minuta subsp. corsica</v></cell><cell r="C1775" t="str"><v>Meikle, 1979</v></cell><cell r="D1775"><v>44497</v></cell></row><row r="1776"><cell r="A1776" t="str"><v>SOPMUR</v></cell><cell r="B1776" t="str"><v>Scorpiurus muricatus</v></cell><cell r="C1776" t="str"><v>L., 1753</v></cell><cell r="D1776"><v>45887</v></cell></row><row r="1777"><cell r="A1777" t="str"><v>SORCOS</v></cell><cell r="B1777" t="str"><v>Scorpidium cossonii </v></cell><cell r="C1777" t="str"><v>(Schimp.) Hedenäs </v></cell><cell r="D1777"><v>38675</v></cell></row><row r="1778"><cell r="A1778" t="str"><v>SORREV</v></cell><cell r="B1778" t="str"><v>Scorpidium revolvens</v></cell><cell r="C1778" t="str"><v>(Sw. ex anon.) Rubers</v></cell><cell r="D1778"><v>30058</v></cell></row><row r="1779"><cell r="A1779" t="str"><v>SORSCO</v></cell><cell r="B1779" t="str"><v>Scorpidium scorpioides</v></cell><cell r="C1779" t="str"><v>(Hedw.) Limpr., 1899</v></cell><cell r="D1779"><v>1249</v></cell></row><row r="1780"><cell r="A1780" t="str"><v>SOZAUT</v></cell><cell r="B1780" t="str"><v>Scorzoneroides autumnalis</v></cell><cell r="C1780" t="str"><v>(L.) Moench, 1794</v></cell><cell r="D1780"><v>42675</v></cell></row><row r="1781"><cell r="A1781" t="str"><v>SPAANG</v></cell><cell r="B1781" t="str"><v>Sparganium angustifolium</v></cell><cell r="C1781" t="str"><v>Michx., 1803</v></cell><cell r="D1781"><v>1669</v></cell></row><row r="1782"><cell r="A1782" t="str"><v>SPAANR</v></cell><cell r="B1782" t="str"><v>Sparganium angustifolium/emersum x gramineum</v></cell></row><row r="1782"><cell r="D1782"><v>19693</v></cell></row><row r="1783"><cell r="A1783" t="str"><v>SPAAXE</v></cell><cell r="B1783" t="str"><v>Sparganium angustifolium x emersum</v></cell></row><row r="1783"><cell r="D1783"><v>19692</v></cell></row><row r="1784"><cell r="A1784" t="str"><v>SPABOR</v></cell><cell r="B1784" t="str"><v>Sparganium borderei</v></cell><cell r="C1784" t="str"><v>Focke, 1877</v></cell><cell r="D1784"><v>29928</v></cell></row><row r="1785"><cell r="A1785" t="str"><v>SPAEMB</v></cell><cell r="B1785" t="str"><v>Sparganium emersum f. brevifolium</v></cell></row><row r="1785"><cell r="D1785"><v>19694</v></cell></row><row r="1786"><cell r="A1786" t="str"><v>SPAEME</v></cell><cell r="B1786" t="str"><v>Sparganium emersum</v></cell><cell r="C1786" t="str"><v>Rehmann, 1871</v></cell><cell r="D1786"><v>1670</v></cell></row><row r="1787"><cell r="A1787" t="str"><v>SPAEML</v></cell><cell r="B1787" t="str"><v>Sparganium emersum f. longissimum</v></cell></row><row r="1787"><cell r="D1787"><v>19695</v></cell></row><row r="1788"><cell r="A1788" t="str"><v>SPAERE</v></cell><cell r="B1788" t="str"><v>Sparganium erectum</v></cell><cell r="C1788" t="str"><v>L., 1753</v></cell><cell r="D1788"><v>1671</v></cell></row><row r="1789"><cell r="A1789" t="str"><v>SPAERM</v></cell><cell r="B1789" t="str"><v>Sparganium erectum subsp. microcarpum</v></cell><cell r="C1789" t="str"><v>(Neuman) Domin, 1935</v></cell><cell r="D1789"><v>19697</v></cell></row><row r="1790"><cell r="A1790" t="str"><v>SPAERN</v></cell><cell r="B1790" t="str"><v>Sparganium erectum subsp. neglectum</v></cell><cell r="C1790" t="str"><v>(Beeby) K.Richt., 1890</v></cell><cell r="D1790"><v>19698</v></cell></row><row r="1791"><cell r="A1791" t="str"><v>SPAERO</v></cell><cell r="B1791" t="str"><v>Sparganium erectum subsp. oocarpum</v></cell><cell r="C1791" t="str"><v>(Celak.) Domin, 1935</v></cell><cell r="D1791"><v>19699</v></cell></row><row r="1792"><cell r="A1792" t="str"><v>SPAERR</v></cell><cell r="B1792" t="str"><v>Sparganium erectum subsp. erectum</v></cell></row><row r="1792"><cell r="D1792"><v>19696</v></cell></row><row r="1793"><cell r="A1793" t="str"><v>SPAGLO</v></cell><cell r="B1793" t="str"><v>Sparganium glomeratum</v></cell></row><row r="1793"><cell r="D1793"><v>19700</v></cell></row><row r="1794"><cell r="A1794" t="str"><v>SPAGRA</v></cell><cell r="B1794" t="str"><v>Sparganium gramineum</v></cell></row><row r="1794"><cell r="D1794"><v>19701</v></cell></row><row r="1795"><cell r="A1795" t="str"><v>SPAHYP</v></cell><cell r="B1795" t="str"><v>Sparganium hyperboreum</v></cell></row><row r="1795"><cell r="D1795"><v>19702</v></cell></row><row r="1796"><cell r="A1796" t="str"><v>SPAMIN</v></cell><cell r="B1796" t="str"><v>Sparganium minimum</v></cell><cell r="C1796" t="str"><v>Wallr., 1840</v></cell><cell r="D1796"><v>1672</v></cell></row><row r="1797"><cell r="A1797" t="str"><v>SPANAT</v></cell><cell r="B1797" t="str"><v>Sparganium natans</v></cell></row><row r="1797"><cell r="D1797"><v>19703</v></cell></row><row r="1798"><cell r="A1798" t="str"><v>SPASPX</v></cell><cell r="B1798" t="str"><v>Sparganium</v></cell></row><row r="1798"><cell r="D1798"><v>1668</v></cell></row><row r="1799"><cell r="A1799" t="str"><v>SPAXDI</v></cell><cell r="B1799" t="str"><v>Sparganium x diversifolium</v></cell><cell r="C1799" t="str"><v>Graebner, 1895</v></cell><cell r="D1799"><v>45515</v></cell></row><row r="1800"><cell r="A1800" t="str"><v>SPESPX</v></cell><cell r="B1800" t="str"><v>Sphaerocystis</v></cell><cell r="C1800" t="str"><v>R.Chodat, 1897</v></cell><cell r="D1800"><v>5878</v></cell></row><row r="1801"><cell r="A1801" t="str"><v>SPGRUB</v></cell><cell r="B1801" t="str"><v>Spergula rubra</v></cell><cell r="C1801" t="str"><v>(L.) D.Dietr., 1840</v></cell><cell r="D1801"><v>38682</v></cell></row><row r="1802"><cell r="A1802" t="str"><v>SPHANG</v></cell><cell r="B1802" t="str"><v>Sphagnum angustifolium</v></cell></row><row r="1802"><cell r="D1802"><v>19705</v></cell></row><row r="1803"><cell r="A1803" t="str"><v>SPHAUR</v></cell><cell r="B1803" t="str"><v>Sphagnum auriculatum</v></cell><cell r="C1803" t="str"><v>Schimp.</v></cell><cell r="D1803"><v>1375</v></cell></row><row r="1804"><cell r="A1804" t="str"><v>SPHAUR</v></cell><cell r="B1804" t="str"><v>Sphagnum auriculatum</v></cell><cell r="C1804" t="str"><v>Schimp.</v></cell><cell r="D1804"><v>25733</v></cell></row><row r="1805"><cell r="A1805" t="str"><v>SPHCAP</v></cell><cell r="B1805" t="str"><v>Sphagnum capillifolium</v></cell><cell r="C1805" t="str"><v>(Ehrh.) Hedw.</v></cell><cell r="D1805"><v>19706</v></cell></row><row r="1806"><cell r="A1806" t="str"><v>SPHDEN</v></cell><cell r="B1806" t="str"><v>Sphagnum denticulatum</v></cell><cell r="C1806" t="str"><v>Brid.</v></cell><cell r="D1806"><v>10207</v></cell></row><row r="1807"><cell r="A1807" t="str"><v>SPHFAL</v></cell><cell r="B1807" t="str"><v>Sphagnum fallax</v></cell><cell r="C1807" t="str"><v>(H.Klinggr.) H.Klinggr.</v></cell><cell r="D1807"><v>19707</v></cell></row><row r="1808"><cell r="A1808" t="str"><v>SPHFIM</v></cell><cell r="B1808" t="str"><v>Sphagnum fimbriatum</v></cell><cell r="C1808" t="str"><v>Wilson</v></cell><cell r="D1808"><v>19708</v></cell></row><row r="1809"><cell r="A1809" t="str"><v>SPHFLE</v></cell><cell r="B1809" t="str"><v>Sphagnum flexuosum</v></cell><cell r="C1809" t="str"><v>Dozy & Molk.</v></cell><cell r="D1809"><v>19709</v></cell></row><row r="1810"><cell r="A1810" t="str"><v>SPHPAA</v></cell><cell r="B1810" t="str"><v>Sphagnum papillosum var. laeve</v></cell></row><row r="1810"><cell r="D1810"><v>19710</v></cell></row><row r="1811"><cell r="A1811" t="str"><v>SPHPAI</v></cell><cell r="B1811" t="str"><v>Sphagnum papillosum </v></cell><cell r="C1811" t="str"><v>Lindb.</v></cell><cell r="D1811"><v>31576</v></cell></row><row r="1812"><cell r="A1812" t="str"><v>SPHPAL</v></cell><cell r="B1812" t="str"><v>Sphagnum palustre</v></cell></row><row r="1812"><cell r="D1812"><v>1377</v></cell></row><row r="1813"><cell r="A1813" t="str"><v>SPHSPX</v></cell><cell r="B1813" t="str"><v>Sphagnum</v></cell><cell r="C1813" t="str"><v>L.</v></cell><cell r="D1813"><v>1374</v></cell></row><row r="1814"><cell r="A1814" t="str"><v>SPHSQU</v></cell><cell r="B1814" t="str"><v>Sphagnum squarrosum</v></cell><cell r="C1814" t="str"><v>Crome, 1803</v></cell><cell r="D1814"><v>20301</v></cell></row><row r="1815"><cell r="A1815" t="str"><v>SPHSUB</v></cell><cell r="B1815" t="str"><v>Sphagnum subsecundum</v></cell><cell r="C1815" t="str"><v>Nees</v></cell><cell r="D1815"><v>19711</v></cell></row><row r="1816"><cell r="A1816" t="str"><v>SPISPX</v></cell><cell r="B1816" t="str"><v>Spirogyra</v></cell><cell r="C1816" t="str"><v>Link, 1820</v></cell><cell r="D1816"><v>1147</v></cell></row><row r="1817"><cell r="A1817" t="str"><v>SPLRUB</v></cell><cell r="B1817" t="str"><v>Spergularia rubra</v></cell><cell r="C1817" t="str"><v>(L.) J. Presl & C. Presl, 1819</v></cell><cell r="D1817"><v>38683</v></cell></row><row r="1818"><cell r="A1818" t="str"><v>SPNAES</v></cell><cell r="B1818" t="str"><v>Spiranthes aestivalis</v></cell><cell r="C1818" t="str"><v>(Poir.) Rich., 1817</v></cell><cell r="D1818"><v>35486</v></cell></row><row r="1819"><cell r="A1819" t="str"><v>SPOINP</v></cell><cell r="B1819" t="str"><v>Sporobolus indicus f. pyramidalis</v></cell><cell r="C1819" t="str"><v>(P. Beauv.) Peter, 1931</v></cell><cell r="D1819"><v>38554</v></cell></row><row r="1820"><cell r="A1820" t="str"><v>SPOINY</v></cell><cell r="B1820" t="str"><v>Sporobolus indicus var. pyramidalis</v></cell><cell r="C1820" t="str"><v>(P. Beauv.) Veldkamp, 1991</v></cell><cell r="D1820"><v>38553</v></cell></row><row r="1821"><cell r="A1821" t="str"><v>SPOPAN</v></cell><cell r="B1821" t="str"><v>Spondylosium panduriforme</v></cell><cell r="C1821" t="str"><v>(Heimerl) Teiling, 1957</v></cell><cell r="D1821"><v>30001</v></cell></row><row r="1822"><cell r="A1822" t="str"><v>SPRPOL</v></cell><cell r="B1822" t="str"><v>Spirodela polyrhiza</v></cell><cell r="C1822" t="str"><v>(L.) Schleid., 1839</v></cell><cell r="D1822"><v>1630</v></cell></row><row r="1823"><cell r="A1823" t="str"><v>SPTNAT</v></cell><cell r="B1823" t="str"><v>Sphaerotilus natans</v></cell><cell r="C1823" t="str"><v>Kützing, 1833</v></cell><cell r="D1823"><v>19704</v></cell></row><row r="1824"><cell r="A1824" t="str"><v>SPTSPX</v></cell><cell r="B1824" t="str"><v>Sphaerotilus</v></cell><cell r="C1824" t="str"><v>Kützing, 1833</v></cell><cell r="D1824"><v>51602</v></cell></row><row r="1825"><cell r="A1825" t="str"><v>SPUSPX</v></cell><cell r="B1825" t="str"><v>Spirulina</v></cell><cell r="C1825" t="str"><v>Turpin ex Gomont, 1892</v></cell><cell r="D1825"><v>1109</v></cell></row><row r="1826"><cell r="A1826" t="str"><v>STAARM</v></cell><cell r="B1826" t="str"><v>Staurastrum armigerum</v></cell><cell r="C1826" t="str"><v>Brébisson, 1856</v></cell><cell r="D1826"><v>24344</v></cell></row><row r="1827"><cell r="A1827" t="str"><v>STAMES</v></cell><cell r="B1827" t="str"><v>Staurastrum messikommeri</v></cell><cell r="C1827" t="str"><v>Lundberg, 1931</v></cell><cell r="D1827"><v>20257</v></cell></row><row r="1828"><cell r="A1828" t="str"><v>STAMMP</v></cell><cell r="B1828" t="str"><v>Staurastrum messikommeri f. plancticum</v></cell><cell r="C1828" t="str"><v>Thomasson</v></cell><cell r="D1828"><v>24386</v></cell></row><row r="1829"><cell r="A1829" t="str"><v>STAMSP</v></cell><cell r="B1829" t="str"><v>Staurastrum manfeldtii var. splendidum</v></cell><cell r="C1829" t="str"><v>(Messikommer) Coesel, 1996</v></cell><cell r="D1829"><v>24345</v></cell></row><row r="1830"><cell r="A1830" t="str"><v>STAPAL</v></cell><cell r="B1830" t="str"><v>Stachys palustris</v></cell><cell r="C1830" t="str"><v>L., 1753</v></cell><cell r="D1830"><v>1799</v></cell></row><row r="1831"><cell r="A1831" t="str"><v>STAREC</v></cell><cell r="B1831" t="str"><v>Stachys recta</v></cell><cell r="C1831" t="str"><v>L., 1767</v></cell><cell r="D1831"><v>29985</v></cell></row><row r="1832"><cell r="A1832" t="str"><v>STASPX</v></cell><cell r="B1832" t="str"><v>Stachys</v></cell></row><row r="1832"><cell r="D1832"><v>1798</v></cell></row><row r="1833"><cell r="A1833" t="str"><v>STASYL</v></cell><cell r="B1833" t="str"><v>Stachys sylvatica</v></cell><cell r="C1833" t="str"><v>L., 1753</v></cell><cell r="D1833"><v>19712</v></cell></row><row r="1834"><cell r="A1834" t="str"><v>STDINC</v></cell><cell r="B1834" t="str"><v>Staurodesmus incus</v></cell><cell r="C1834" t="str"><v>(Hassal ex Ralfs) Teiling, 1967</v></cell><cell r="D1834"><v>24387</v></cell></row><row r="1835"><cell r="A1835" t="str"><v>STEALS</v></cell><cell r="B1835" t="str"><v>Stellaria alsine</v></cell><cell r="C1835" t="str"><v>Grimm, 1767</v></cell><cell r="D1835"><v>1714</v></cell></row><row r="1836"><cell r="A1836" t="str"><v>STEGRA</v></cell><cell r="B1836" t="str"><v>Stellaria graminea</v></cell><cell r="C1836" t="str"><v>L., 1753</v></cell><cell r="D1836"><v>29993</v></cell></row><row r="1837"><cell r="A1837" t="str"><v>STEMED</v></cell><cell r="B1837" t="str"><v>Stellaria media</v></cell><cell r="C1837" t="str"><v>(L.) Vill., 1789</v></cell><cell r="D1837"><v>32262</v></cell></row><row r="1838"><cell r="A1838" t="str"><v>STENEM</v></cell><cell r="B1838" t="str"><v>Stellaria nemorum</v></cell><cell r="C1838" t="str"><v>L., 1753</v></cell><cell r="D1838"><v>19713</v></cell></row><row r="1839"><cell r="A1839" t="str"><v>STEPAL</v></cell><cell r="B1839" t="str"><v>Stellaria palustris</v></cell><cell r="C1839" t="str"><v>Retz., 1795</v></cell><cell r="D1839"><v>19714</v></cell></row><row r="1840"><cell r="A1840" t="str"><v>STEULI</v></cell><cell r="B1840" t="str"><v>Stellaria uliginosa</v></cell><cell r="C1840" t="str"><v>Murray, 1770</v></cell><cell r="D1840"><v>29927</v></cell></row><row r="1841"><cell r="A1841" t="str"><v>STGSPX</v></cell><cell r="B1841" t="str"><v>Stigonema</v></cell><cell r="C1841" t="str"><v>C.Agardh ex Bornet & Flahault, 1886 </v></cell><cell r="D1841"><v>19715</v></cell></row><row r="1842"><cell r="A1842" t="str"><v>STISPX</v></cell><cell r="B1842" t="str"><v>Stigeoclonium</v></cell><cell r="C1842" t="str"><v>Kützing, 1843</v></cell><cell r="D1842"><v>1119</v></cell></row><row r="1843"><cell r="A1843" t="str"><v>STITEN</v></cell><cell r="B1843" t="str"><v>Stigeoclonium tenue</v></cell><cell r="C1843" t="str"><v>Kützing, 1843</v></cell><cell r="D1843"><v>5583</v></cell></row><row r="1844"><cell r="A1844" t="str"><v>STMSTR</v></cell><cell r="B1844" t="str"><v>Straminergon stramineum </v></cell><cell r="C1844" t="str"><v>(Dicks. ex Brid.) Hedenäs</v></cell><cell r="D1844"><v>31579</v></cell></row><row r="1845"><cell r="A1845" t="str"><v>STRALO</v></cell><cell r="B1845" t="str"><v>Stratiotes aloides</v></cell><cell r="C1845" t="str"><v>L., 1753</v></cell><cell r="D1845"><v>1596</v></cell></row><row r="1846"><cell r="A1846" t="str"><v>STRLON</v></cell><cell r="B1846" t="str"><v>Strombomonas longicauda</v></cell><cell r="C1846" t="str"><v>(Swirenko) Deflandre, 1930</v></cell><cell r="D1846"><v>24469</v></cell></row><row r="1847"><cell r="A1847" t="str"><v>STRTAM</v></cell><cell r="B1847" t="str"><v>Strombomonas tambowika</v></cell><cell r="C1847" t="str"><v>(Svirenko) Deflandre, 1930</v></cell><cell r="D1847"><v>24471</v></cell></row><row r="1848"><cell r="A1848" t="str"><v>STUFIL</v></cell><cell r="B1848" t="str"><v>Stuckenia filiformis</v></cell><cell r="C1848" t="str"><v>(Pers.) Börner, 1912</v></cell><cell r="D1848"><v>38555</v></cell></row><row r="1849"><cell r="A1849" t="str"><v>STUHEL</v></cell><cell r="B1849" t="str"><v>Stuckenia helvetica</v></cell><cell r="C1849" t="str"><v>(G.Fisch.) Holub, 1997</v></cell><cell r="D1849"><v>38556</v></cell></row><row r="1850"><cell r="A1850" t="str"><v>STUPEC</v></cell><cell r="B1850" t="str"><v>Stuckenia pectinata</v></cell><cell r="C1850" t="str"><v>(L.) Börner, 1912</v></cell><cell r="D1850"><v>38557</v></cell></row><row r="1851"><cell r="A1851" t="str"><v>SUBAQU</v></cell><cell r="B1851" t="str"><v>Subularia aquatica</v></cell><cell r="C1851" t="str"><v>L., 1753</v></cell><cell r="D1851"><v>19716</v></cell></row><row r="1852"><cell r="A1852" t="str"><v>SUCPRA</v></cell><cell r="B1852" t="str"><v>Succisa pratensis</v></cell><cell r="C1852" t="str"><v>Moench, 1794 </v></cell><cell r="D1852"><v>38684</v></cell></row><row r="1853"><cell r="A1853" t="str"><v>SYMOFF</v></cell><cell r="B1853" t="str"><v>Symphytum officinale</v></cell><cell r="C1853" t="str"><v>L., 1753</v></cell><cell r="D1853"><v>1694</v></cell></row><row r="1854"><cell r="A1854" t="str"><v>SYMSPX</v></cell><cell r="B1854" t="str"><v>Symphytum</v></cell><cell r="C1854" t="str"><v>L., 1753</v></cell><cell r="D1854"><v>1693</v></cell></row><row r="1855"><cell r="A1855" t="str"><v>SYMTUB</v></cell><cell r="B1855" t="str"><v>Symphytum tuberosum</v></cell><cell r="C1855" t="str"><v>L., 1753</v></cell><cell r="D1855"><v>38942</v></cell></row><row r="1856"><cell r="A1856" t="str"><v>SYNINT</v></cell><cell r="B1856" t="str"><v>Syntrichia intermedia</v></cell><cell r="C1856" t="str"><v>Brid.</v></cell><cell r="D1856"><v>35478</v></cell></row><row r="1857"><cell r="A1857" t="str"><v>SYNLAT</v></cell><cell r="B1857" t="str"><v>Syntrichia latifolia </v></cell><cell r="C1857" t="str"><v>(Bruch ex Hartm.) Huebener</v></cell><cell r="D1857"><v>31581</v></cell></row><row r="1858"><cell r="A1858" t="str"><v>SYNMON</v></cell><cell r="B1858" t="str"><v>Syntrichia montana</v></cell><cell r="C1858" t="str"><v>Nees</v></cell><cell r="D1858"><v>35477</v></cell></row><row r="1859"><cell r="A1859" t="str"><v>SYPSPX</v></cell><cell r="B1859" t="str"><v>Symphyotrichum</v></cell><cell r="C1859" t="str"><v>Nees, 1832</v></cell><cell r="D1859"><v>45280</v></cell></row><row r="1860"><cell r="A1860" t="str"><v>SYPXSA</v></cell><cell r="B1860" t="str"><v>Symphyotrichum x salignum</v></cell><cell r="C1860" t="str"><v>(Willd.) G.L.Nesom, 1995</v></cell><cell r="D1860"><v>45279</v></cell></row><row r="1861"><cell r="A1861" t="str"><v>SYRELA</v></cell><cell r="B1861" t="str"><v>Synochromonas elaeochrus</v></cell><cell r="C1861" t="str"><v>F.W.Jane, 1940</v></cell><cell r="D1861"><v>24473</v></cell></row><row r="1862"><cell r="A1862" t="str"><v>SYRSPX</v></cell><cell r="B1862" t="str"><v>Synochromonas</v></cell><cell r="C1862" t="str"><v>Korshikov, 1929</v></cell><cell r="D1862"><v>24346</v></cell></row><row r="1863"><cell r="A1863" t="str"><v>TABSPX</v></cell><cell r="B1863" t="str"><v>Tabellaria</v></cell><cell r="C1863" t="str"><v>C.G. Ehrenberg ex F.T. Kützing</v></cell><cell r="D1863"><v>9557</v></cell></row><row r="1864"><cell r="A1864" t="str"><v>TANVUL</v></cell><cell r="B1864" t="str"><v>Tanacetum vulgare</v></cell><cell r="C1864" t="str"><v>L., 1753</v></cell><cell r="D1864"><v>20345</v></cell></row><row r="1865"><cell r="A1865" t="str"><v>TAROFF</v></cell><cell r="B1865" t="str"><v>Taraxacum officinale</v></cell><cell r="C1865" t="str"><v>F.H.Wigg., 1780</v></cell><cell r="D1865"><v>45889</v></cell></row><row r="1866"><cell r="A1866" t="str"><v>TARPAL</v></cell><cell r="B1866" t="str"><v>Taraxacum palustre</v></cell><cell r="C1866" t="str"><v>(Lyons) Symons, 1798</v></cell><cell r="D1866"><v>45890</v></cell></row><row r="1867"><cell r="A1867" t="str"><v>TAXBAC</v></cell><cell r="B1867" t="str"><v>Taxus baccata</v></cell><cell r="C1867" t="str"><v>L., 1753</v></cell><cell r="D1867"><v>37805</v></cell></row><row r="1868"><cell r="A1868" t="str"><v>TAXBAF</v></cell><cell r="B1868" t="str"><v>Taxus baccata var. fastigiata</v></cell><cell r="C1868" t="str"><v>(Lindl.) J.W. Loudon</v></cell><cell r="D1868"><v>38685</v></cell></row><row r="1869"><cell r="A1869" t="str"><v>TCDLAC</v></cell><cell r="B1869" t="str"><v>Trichodesmium lacustre</v></cell><cell r="C1869" t="str"><v>Klebahn, 1895</v></cell><cell r="D1869"><v>24355</v></cell></row><row r="1870"><cell r="A1870" t="str"><v>TCDSPX</v></cell><cell r="B1870" t="str"><v>Trichodesmium</v></cell><cell r="C1870" t="str"><v>Ehrenberg ex Gomont, 1892</v></cell><cell r="D1870"><v>24356</v></cell></row><row r="1871"><cell r="A1871" t="str"><v>TEHINT</v></cell><cell r="B1871" t="str"><v>Tephroseris integrifolia</v></cell><cell r="C1871" t="str"><v>(L.) Holub, 1973</v></cell><cell r="D1871"><v>34448</v></cell></row><row r="1872"><cell r="A1872" t="str"><v>TEPPAL</v></cell><cell r="B1872" t="str"><v>Tephroseris palustris </v></cell><cell r="C1872" t="str"><v>(L.) Fourr., 1868</v></cell><cell r="D1872"><v>31578</v></cell></row><row r="1873"><cell r="A1873" t="str"><v>TETSPX</v></cell><cell r="B1873" t="str"><v>Tetraspora</v></cell><cell r="C1873" t="str"><v>Link ex Desvaux, 1818</v></cell><cell r="D1873"><v>1138</v></cell></row><row r="1874"><cell r="A1874" t="str"><v>TEUSCO</v></cell><cell r="B1874" t="str"><v>Teucrium scordium</v></cell><cell r="C1874" t="str"><v>L., 1753</v></cell><cell r="D1874"><v>1801</v></cell></row><row r="1875"><cell r="A1875" t="str"><v>TEUSCR</v></cell><cell r="B1875" t="str"><v>Teucrium scorodonia</v></cell><cell r="C1875" t="str"><v>L., 1753</v></cell><cell r="D1875"><v>38903</v></cell></row><row r="1876"><cell r="A1876" t="str"><v>THAALO</v></cell><cell r="B1876" t="str"><v>Thamnobryum alopecurum</v></cell><cell r="C1876" t="str"><v>(Hedw.) Gang.</v></cell><cell r="D1876"><v>1344</v></cell></row><row r="1877"><cell r="A1877" t="str"><v>THEPAL</v></cell><cell r="B1877" t="str"><v>Thelypteris palustris</v></cell><cell r="C1877" t="str"><v>Schott, 1834</v></cell><cell r="D1877"><v>1435</v></cell></row><row r="1878"><cell r="A1878" t="str"><v>THLFLA</v></cell><cell r="B1878" t="str"><v>Thalictrum flavum</v></cell><cell r="C1878" t="str"><v>L., 1753</v></cell><cell r="D1878"><v>19717</v></cell></row><row r="1879"><cell r="A1879" t="str"><v>THMALO</v></cell><cell r="B1879" t="str"><v>Thamnium alopecurum</v></cell><cell r="C1879" t="str"><v>L.</v></cell><cell r="D1879"><v>1349</v></cell></row><row r="1880"><cell r="A1880" t="str"><v>THOHIS</v></cell><cell r="B1880" t="str"><v>Thorea hispida</v></cell><cell r="C1880" t="str"><v>(Thore) Desvaux, 1818</v></cell><cell r="D1880"><v>6086</v></cell></row><row r="1881"><cell r="A1881" t="str"><v>THORAM</v></cell><cell r="B1881" t="str"><v>Thorea ramosissima</v></cell></row><row r="1881"><cell r="D1881"><v>25697</v></cell></row><row r="1882"><cell r="A1882" t="str"><v>THOSPX</v></cell><cell r="B1882" t="str"><v>Thorea</v></cell><cell r="C1882" t="str"><v>Bory de Saint-Vincent, 1808</v></cell><cell r="D1882"><v>6085</v></cell></row><row r="1883"><cell r="A1883" t="str"><v>THRVER</v></cell><cell r="B1883" t="str"><v>Thorella verticillatinundata</v></cell><cell r="C1883" t="str"><v>(Thore) Briq.</v></cell><cell r="D1883"><v>19718</v></cell></row><row r="1884"><cell r="A1884" t="str"><v>THUSPX</v></cell><cell r="B1884" t="str"><v>Thuidium</v></cell><cell r="C1884" t="str"><v>Bruch & W.P. Schimper, 1852</v></cell><cell r="D1884"><v>1379</v></cell></row><row r="1885"><cell r="A1885" t="str"><v>THUTAM</v></cell><cell r="B1885" t="str"><v>Thuidium tamariscinum</v></cell><cell r="C1885" t="str"><v>(Hedw.) Schimp., 1852</v></cell><cell r="D1885"><v>1380</v></cell></row><row r="1886"><cell r="A1886" t="str"><v>THYPAL</v></cell><cell r="B1886" t="str"><v>Thysselinum palustre</v></cell><cell r="C1886" t="str"><v>(L.) Hoffm., 1814</v></cell><cell r="D1886"><v>31019</v></cell></row><row r="1887"><cell r="A1887" t="str"><v>TICCYL</v></cell><cell r="B1887" t="str"><v>Trichodon cylindricus</v></cell><cell r="C1887" t="str"><v>(Hedw.) Schimp., 1856</v></cell><cell r="D1887"><v>31743</v></cell></row><row r="1888"><cell r="A1888" t="str"><v>TOLGLO</v></cell><cell r="B1888" t="str"><v>Tolypella glomerata</v></cell><cell r="C1888" t="str"><v>(Desvaux) Leonhardi, 1863</v></cell><cell r="D1888"><v>5275</v></cell></row><row r="1889"><cell r="A1889" t="str"><v>TOLINT</v></cell><cell r="B1889" t="str"><v>Tolypella intricata</v></cell><cell r="C1889" t="str"><v>(Trentepohl ex Roth) Leonh., 1863</v></cell><cell r="D1889"><v>5276</v></cell></row><row r="1890"><cell r="A1890" t="str"><v>TOLPRO</v></cell><cell r="B1890" t="str"><v>Tolypella prolifera</v></cell><cell r="C1890" t="str"><v>(Ziz ex A.Braun) Leonhardi, 1863</v></cell><cell r="D1890"><v>5277</v></cell></row><row r="1891"><cell r="A1891" t="str"><v>TOLSPX</v></cell><cell r="B1891" t="str"><v>Tolypella</v></cell><cell r="C1891" t="str"><v>(A.Braun) A. Braun, 1857</v></cell><cell r="D1891"><v>5274</v></cell></row><row r="1892"><cell r="A1892" t="str"><v>TOMNIT</v></cell><cell r="B1892" t="str"><v>Tomentypnum nitens</v></cell><cell r="C1892" t="str"><v>(Hedw.) Loeske </v></cell><cell r="D1892"><v>38686</v></cell></row><row r="1893"><cell r="A1893" t="str"><v>TORLAT</v></cell><cell r="B1893" t="str"><v>Tortula latifolia</v></cell></row><row r="1893"><cell r="D1893"><v>1369</v></cell></row><row r="1894"><cell r="A1894" t="str"><v>TORSUB</v></cell><cell r="B1894" t="str"><v>Tortula subulata</v></cell><cell r="C1894" t="str"><v>Hedw.</v></cell><cell r="D1894"><v>19719</v></cell></row><row r="1895"><cell r="A1895" t="str"><v>TOVCOR</v></cell><cell r="B1895" t="str"><v>Tovellia coronata</v></cell><cell r="C1895" t="str"><v>(Woloszynska) Moestrup, Lindberg & Daugbjerg, 2005</v></cell><cell r="D1895"><v>24347</v></cell></row><row r="1896"><cell r="A1896" t="str"><v>TOVSPX</v></cell><cell r="B1896" t="str"><v>Tovellia</v></cell><cell r="C1896" t="str"><v>Moestrup, K.Lindberg & N.Daugberg, 2005</v></cell><cell r="D1896"><v>24348</v></cell></row><row r="1897"><cell r="A1897" t="str"><v>TOYSPX</v></cell><cell r="B1897" t="str"><v>Tolypothrix</v></cell><cell r="C1897" t="str"><v>Kützing ex Bornet & Flahault</v></cell><cell r="D1897"><v>6304</v></cell></row><row r="1898"><cell r="A1898" t="str"><v>TRAAHE</v></cell><cell r="B1898" t="str"><v>Trachelomonas armata var. heterospina</v></cell><cell r="C1898" t="str"><v>Svirenko, 1915</v></cell><cell r="D1898"><v>24349</v></cell></row><row r="1899"><cell r="A1899" t="str"><v>TRABAC</v></cell><cell r="B1899" t="str"><v>Trachelomonas bacillifera</v></cell><cell r="C1899" t="str"><v>Playfair, 1915</v></cell><cell r="D1899"><v>20501</v></cell></row><row r="1900"><cell r="A1900" t="str"><v>TRABMI</v></cell><cell r="B1900" t="str"><v>Trachelomonas bacillifera var. minima</v></cell><cell r="C1900" t="str"><v>Playfair, 1915</v></cell><cell r="D1900"><v>24350</v></cell></row><row r="1901"><cell r="A1901" t="str"><v>TRACHA</v></cell><cell r="B1901" t="str"><v>Trachelomonas charkoviensis</v></cell><cell r="C1901" t="str"><v>Svirenko, 1913</v></cell><cell r="D1901"><v>24351</v></cell></row><row r="1902"><cell r="A1902" t="str"><v>TRAFEL</v></cell><cell r="B1902" t="str"><v>Trachelomonas felix</v></cell><cell r="C1902" t="str"><v>Skvortzov, 1924</v></cell><cell r="D1902"><v>24352</v></cell></row><row r="1903"><cell r="A1903" t="str"><v>TRAHMI</v></cell><cell r="B1903" t="str"><v>Trachelomonas hispida f. minima</v></cell><cell r="C1903" t="str"><v>Kufferath</v></cell><cell r="D1903"><v>24353</v></cell></row><row r="1904"><cell r="A1904" t="str"><v>TRANAT</v></cell><cell r="B1904" t="str"><v>Trapa natans</v></cell><cell r="C1904" t="str"><v>L., 1753</v></cell><cell r="D1904"><v>1968</v></cell></row><row r="1905"><cell r="A1905" t="str"><v>TRAROB</v></cell><cell r="B1905" t="str"><v>Trachelomonas robusta</v></cell><cell r="C1905" t="str"><v>Svirenko, 1914</v></cell><cell r="D1905"><v>24354</v></cell></row><row r="1906"><cell r="A1906" t="str"><v>TRCTOM</v></cell><cell r="B1906" t="str"><v>Trichocolea tomentella</v></cell><cell r="C1906" t="str"><v>(Ehrh.) Dumort.</v></cell><cell r="D1906"><v>1216</v></cell></row><row r="1907"><cell r="A1907" t="str"><v>TRDFLU</v></cell><cell r="B1907" t="str"><v>Tradescantia fluminensis</v></cell><cell r="C1907" t="str"><v>Vell., 1829</v></cell><cell r="D1907"><v>42863</v></cell></row><row r="1908"><cell r="A1908" t="str"><v>TRDVER</v></cell><cell r="B1908" t="str"><v>Trocdaris verticillatum</v></cell><cell r="C1908" t="str"><v>(L.) Raf., 1840</v></cell><cell r="D1908"><v>38559</v></cell></row><row r="1909"><cell r="A1909" t="str"><v>TRFARV</v></cell><cell r="B1909" t="str"><v>Trifolium arvense</v></cell><cell r="C1909" t="str"><v>L., 1753 </v></cell><cell r="D1909"><v>38688</v></cell></row><row r="1910"><cell r="A1910" t="str"><v>TRFAUR</v></cell><cell r="B1910" t="str"><v>Trifolium aureum </v></cell><cell r="C1910" t="str"><v>Pollich, 1777</v></cell><cell r="D1910"><v>38689</v></cell></row><row r="1911"><cell r="A1911" t="str"><v>TRFFRA</v></cell><cell r="B1911" t="str"><v>Trifolium fragiferum</v></cell><cell r="C1911" t="str"><v>L., 1753</v></cell><cell r="D1911"><v>19721</v></cell></row><row r="1912"><cell r="A1912" t="str"><v>TRFPAT</v></cell><cell r="B1912" t="str"><v>Trifolium patens</v></cell><cell r="C1912" t="str"><v>Schreb., 1804 </v></cell><cell r="D1912"><v>38691</v></cell></row><row r="1913"><cell r="A1913" t="str"><v>TRFREP</v></cell><cell r="B1913" t="str"><v>Trifolium repens</v></cell><cell r="C1913" t="str"><v>L., 1753</v></cell><cell r="D1913"><v>1816</v></cell></row><row r="1914"><cell r="A1914" t="str"><v>TRFSPX</v></cell><cell r="B1914" t="str"><v>Trifolium</v></cell></row><row r="1914"><cell r="D1914"><v>1813</v></cell></row><row r="1915"><cell r="A1915" t="str"><v>TRGPAL</v></cell><cell r="B1915" t="str"><v>Triglochin palustris</v></cell><cell r="C1915" t="str"><v>L., 1753</v></cell><cell r="D1915"><v>1604</v></cell></row><row r="1916"><cell r="A1916" t="str"><v>TRHALP</v></cell><cell r="B1916" t="str"><v>Trichophorum alpinum</v></cell><cell r="C1916" t="str"><v>(L.) Pers., 1805 </v></cell><cell r="D1916"><v>38687</v></cell></row><row r="1917"><cell r="A1917" t="str"><v>TRHCES</v></cell><cell r="B1917" t="str"><v>Trichophorum cespitosum</v></cell><cell r="C1917" t="str"><v>(L.) Hartm., 1849</v></cell><cell r="D1917"><v>19720</v></cell></row><row r="1918"><cell r="A1918" t="str"><v>TRISPX</v></cell><cell r="B1918" t="str"><v>Tribonema</v></cell><cell r="C1918" t="str"><v>Derbès & Solier, 1851</v></cell><cell r="D1918"><v>1167</v></cell></row><row r="1919"><cell r="A1919" t="str"><v>TRLPAT</v></cell><cell r="B1919" t="str"><v>Tripolium pannonicum subsp. tripolium</v></cell><cell r="C1919" t="str"><v>(L.) Greuter, 2003</v></cell><cell r="D1919"><v>45789</v></cell></row><row r="1920"><cell r="A1920" t="str"><v>TRNSPX</v></cell><cell r="B1920" t="str"><v>Transeauina </v></cell><cell r="C1920" t="str"><v>Guiry, 2013</v></cell><cell r="D1920"><v>37029</v></cell></row><row r="1921"><cell r="A1921" t="str"><v>TROEUR</v></cell><cell r="B1921" t="str"><v>Trollius europaeus</v></cell><cell r="C1921" t="str"><v>L., 1753</v></cell><cell r="D1921"><v>19722</v></cell></row><row r="1922"><cell r="A1922" t="str"><v>TRPRAV</v></cell><cell r="B1922" t="str"><v>Tripidium ravennae</v></cell><cell r="C1922" t="str"><v>(L.) H.Scholz, 2006</v></cell><cell r="D1922"><v>38558</v></cell></row><row r="1923"><cell r="A1923" t="str"><v>TRSCRI</v></cell><cell r="B1923" t="str"><v>Trichostomum crispulum</v></cell><cell r="C1923" t="str"><v>Bruch</v></cell><cell r="D1923"><v>38943</v></cell></row><row r="1924"><cell r="A1924" t="str"><v>TRTXCO</v></cell><cell r="B1924" t="str"><v>Tritonia x crocosmiiflora </v></cell><cell r="C1924" t="str"><v>(Lemoine) G.Nicholson,1887</v></cell><cell r="D1924"><v>30062</v></cell></row><row r="1925"><cell r="A1925" t="str"><v>TUSFAR</v></cell><cell r="B1925" t="str"><v>Tussilago farfara</v></cell><cell r="C1925" t="str"><v>L., 1753</v></cell><cell r="D1925"><v>1755</v></cell></row><row r="1926"><cell r="A1926" t="str"><v>TUSSPX</v></cell><cell r="B1926" t="str"><v>Tussilago</v></cell><cell r="C1926" t="str"><v>L., 1753</v></cell><cell r="D1926"><v>1754</v></cell></row><row r="1927"><cell r="A1927" t="str"><v>TYCTEN</v></cell><cell r="B1927" t="str"><v>Tychonema tenue</v></cell><cell r="C1927" t="str"><v>(Skuja) K.Anagnostidis & J.Komárek, 1988</v></cell><cell r="D1927"><v>24357</v></cell></row><row r="1928"><cell r="A1928" t="str"><v>TYPANG</v></cell><cell r="B1928" t="str"><v>Typha angustifolia</v></cell><cell r="C1928" t="str"><v>L., 1753</v></cell><cell r="D1928"><v>1675</v></cell></row><row r="1929"><cell r="A1929" t="str"><v>TYPDOM</v></cell><cell r="B1929" t="str"><v>Typha domingensis</v></cell><cell r="C1929" t="str"><v>Pers., 1807</v></cell><cell r="D1929"><v>19723</v></cell></row><row r="1930"><cell r="A1930" t="str"><v>TYPLAT</v></cell><cell r="B1930" t="str"><v>Typha latifolia</v></cell><cell r="C1930" t="str"><v>L., 1753</v></cell><cell r="D1930"><v>1676</v></cell></row><row r="1931"><cell r="A1931" t="str"><v>TYPLAX</v></cell><cell r="B1931" t="str"><v>Typha laxmannii</v></cell><cell r="C1931" t="str"><v>Lepech., 1801</v></cell><cell r="D1931"><v>1677</v></cell></row><row r="1932"><cell r="A1932" t="str"><v>TYPMIN</v></cell><cell r="B1932" t="str"><v>Typha minima</v></cell><cell r="C1932" t="str"><v>Funck, 1794</v></cell><cell r="D1932"><v>1678</v></cell></row><row r="1933"><cell r="A1933" t="str"><v>TYPSHU</v></cell><cell r="B1933" t="str"><v>Typha shuttleworthii</v></cell><cell r="C1933" t="str"><v>W.D.J.Koch & Sond., 1846</v></cell><cell r="D1933"><v>19724</v></cell></row><row r="1934"><cell r="A1934" t="str"><v>TYPSPX</v></cell><cell r="B1934" t="str"><v>Typha</v></cell><cell r="C1934" t="str"><v>L., 1753</v></cell><cell r="D1934"><v>1674</v></cell></row><row r="1935"><cell r="A1935" t="str"><v>ULOSPX</v></cell><cell r="B1935" t="str"><v>Ulothrix</v></cell><cell r="C1935" t="str"><v>Kützing, 1833</v></cell><cell r="D1935"><v>1142</v></cell></row><row r="1936"><cell r="A1936" t="str"><v>ULOZON</v></cell><cell r="B1936" t="str"><v>Ulothrix zonata</v></cell><cell r="C1936" t="str"><v>(F.Weber & D.Mohr) Kützing, 1833 </v></cell><cell r="D1936"><v>6007</v></cell></row><row r="1937"><cell r="A1937" t="str"><v>ULTCRI</v></cell><cell r="B1937" t="str"><v>Ulota crispa</v></cell><cell r="C1937" t="str"><v>(Hedw.) Brid.</v></cell><cell r="D1937"><v>29926</v></cell></row><row r="1938"><cell r="A1938" t="str"><v>ULVCOM</v></cell><cell r="B1938" t="str"><v>Ulva compressa</v></cell><cell r="C1938" t="str"><v>Linnaeus, 1753</v></cell><cell r="D1938"><v>23704</v></cell></row><row r="1939"><cell r="A1939" t="str"><v>ULVINT</v></cell><cell r="B1939" t="str"><v>Ulva intestinalis</v></cell><cell r="C1939" t="str"><v>Linnaeus, 1753</v></cell><cell r="D1939"><v>23601</v></cell></row><row r="1940"><cell r="A1940" t="str"><v>ULVSPX</v></cell><cell r="B1940" t="str"><v>Ulva</v></cell><cell r="C1940" t="str"><v>Linnaeus, 1753</v></cell><cell r="D1940"><v>19725</v></cell></row><row r="1941"><cell r="A1941" t="str"><v>URTDIO</v></cell><cell r="B1941" t="str"><v>Urtica dioica</v></cell><cell r="C1941" t="str"><v>L., 1753</v></cell><cell r="D1941"><v>2000</v></cell></row><row r="1942"><cell r="A1942" t="str"><v>UTRAUS</v></cell><cell r="B1942" t="str"><v>Utricularia australis</v></cell><cell r="C1942" t="str"><v>R.Br., 1810</v></cell><cell r="D1942"><v>19726</v></cell></row><row r="1943"><cell r="A1943" t="str"><v>UTRBRE</v></cell><cell r="B1943" t="str"><v>Utricularia bremii</v></cell><cell r="C1943" t="str"><v>Heer ex Köll., 1839</v></cell><cell r="D1943"><v>19727</v></cell></row><row r="1944"><cell r="A1944" t="str"><v>UTRGIB</v></cell><cell r="B1944" t="str"><v>Utricularia gibba</v></cell><cell r="C1944" t="str"><v>L., 1753</v></cell><cell r="D1944"><v>19728</v></cell></row><row r="1945"><cell r="A1945" t="str"><v>UTRINT</v></cell><cell r="B1945" t="str"><v>Utricularia intermedia</v></cell><cell r="C1945" t="str"><v>Hayne, 1800</v></cell><cell r="D1945"><v>19729</v></cell></row><row r="1946"><cell r="A1946" t="str"><v>UTRMIN</v></cell><cell r="B1946" t="str"><v>Utricularia minor</v></cell><cell r="C1946" t="str"><v>L., 1753</v></cell><cell r="D1946"><v>19730</v></cell></row><row r="1947"><cell r="A1947" t="str"><v>UTROCH</v></cell><cell r="B1947" t="str"><v>Utricularia ochroleuca</v></cell><cell r="C1947" t="str"><v>R.W.Hartm., 1857</v></cell><cell r="D1947"><v>19731</v></cell></row><row r="1948"><cell r="A1948" t="str"><v>UTRSPX</v></cell><cell r="B1948" t="str"><v>Utricularia</v></cell><cell r="C1948" t="str"><v>L., 1753</v></cell><cell r="D1948"><v>1818</v></cell></row><row r="1949"><cell r="A1949" t="str"><v>UTRSTY</v></cell><cell r="B1949" t="str"><v>Utricularia stygia</v></cell><cell r="C1949" t="str"><v>G.Thor, 1988</v></cell><cell r="D1949"><v>19732</v></cell></row><row r="1950"><cell r="A1950" t="str"><v>UTRVUL</v></cell><cell r="B1950" t="str"><v>Utricularia vulgaris</v></cell><cell r="C1950" t="str"><v>L., 1753</v></cell><cell r="D1950"><v>1819</v></cell></row><row r="1951"><cell r="A1951" t="str"><v>VACVIT</v></cell><cell r="B1951" t="str"><v>Vaccinium vitis-idaea</v></cell><cell r="C1951" t="str"><v>L., 1753 </v></cell><cell r="D1951"><v>38692</v></cell></row><row r="1952"><cell r="A1952" t="str"><v>VAEDIO</v></cell><cell r="B1952" t="str"><v>Valeriana dioica</v></cell><cell r="C1952" t="str"><v>L., 1753</v></cell><cell r="D1952"><v>29825</v></cell></row><row r="1953"><cell r="A1953" t="str"><v>VAEOFF</v></cell><cell r="B1953" t="str"><v>Valeriana officinalis</v></cell><cell r="C1953" t="str"><v>L., 1753</v></cell><cell r="D1953"><v>2003</v></cell></row><row r="1954"><cell r="A1954" t="str"><v>VAEOFR</v></cell><cell r="B1954" t="str"><v>Valeriana officinalis subsp. repens</v></cell><cell r="C1954" t="str"><v>(Host) O.Bolos</v></cell><cell r="D1954"><v>19733</v></cell></row><row r="1955"><cell r="A1955" t="str"><v>VALSPI</v></cell><cell r="B1955" t="str"><v>Vallisneria spiralis</v></cell><cell r="C1955" t="str"><v>L., 1753</v></cell><cell r="D1955"><v>1598</v></cell></row><row r="1956"><cell r="A1956" t="str"><v>VAUSPX</v></cell><cell r="B1956" t="str"><v>Vaucheria</v></cell><cell r="C1956" t="str"><v>A.P. de Candolle, 1801</v></cell><cell r="D1956"><v>1169</v></cell></row><row r="1957"><cell r="A1957" t="str"><v>VEAALB</v></cell><cell r="B1957" t="str"><v>Veratrum album</v></cell><cell r="C1957" t="str"><v>L., 1753</v></cell><cell r="D1957"><v>29925</v></cell></row><row r="1958"><cell r="A1958" t="str"><v>VEBOFF</v></cell><cell r="B1958" t="str"><v>Verbena officinalis</v></cell><cell r="C1958" t="str"><v>L., 1753</v></cell><cell r="D1958"><v>29924</v></cell></row><row r="1959"><cell r="A1959" t="str"><v>VERANA</v></cell><cell r="B1959" t="str"><v>Veronica anagallis-aquatica</v></cell><cell r="C1959" t="str"><v>L., 1753</v></cell><cell r="D1959"><v>1955</v></cell></row><row r="1960"><cell r="A1960" t="str"><v>VERANG</v></cell><cell r="B1960" t="str"><v>Veronica anagallis-aquatica var. anagalloides</v></cell><cell r="C1960" t="str"><v> (Guss.) Cariot & St.-Lag., 1889 </v></cell><cell r="D1960"><v>38560</v></cell></row><row r="1961"><cell r="A1961" t="str"><v>VERANL</v></cell><cell r="B1961" t="str"><v>Veronica anagallis-aquatica subsp. lackzchewickii</v></cell><cell r="C1961" t="str"><v>(J. Keller) B.Bock</v></cell><cell r="D1961"><v>31600</v></cell></row><row r="1962"><cell r="A1962" t="str"><v>VERANN</v></cell><cell r="B1962" t="str"><v>Veronica anagallis-aquatica subsp. anagalloides</v></cell><cell r="C1962" t="str"><v>(Guss.) Batt., 1890</v></cell><cell r="D1962"><v>31030</v></cell></row><row r="1963"><cell r="A1963" t="str"><v>VERANO</v></cell><cell r="B1963" t="str"><v>Veronica anagalloides</v></cell><cell r="C1963" t="str"><v>Guss., 1826</v></cell><cell r="D1963"><v>1956</v></cell></row><row r="1964"><cell r="A1964" t="str"><v>VERANQ</v></cell><cell r="B1964" t="str"><v>Veronica anagallis-aquatica subsp. aquatica</v></cell><cell r="C1964" t="str"><v>Nyman, 1890</v></cell><cell r="D1964"><v>31031</v></cell></row><row r="1965"><cell r="A1965" t="str"><v>VERBEC</v></cell><cell r="B1965" t="str"><v>Veronica beccabunga</v></cell><cell r="C1965" t="str"><v>L., 1753</v></cell><cell r="D1965"><v>1957</v></cell></row><row r="1966"><cell r="A1966" t="str"><v>VERCAT</v></cell><cell r="B1966" t="str"><v>Veronica catenata</v></cell><cell r="C1966" t="str"><v>Pennell, 1921</v></cell><cell r="D1966"><v>1958</v></cell></row><row r="1967"><cell r="A1967" t="str"><v>VERFIL</v></cell><cell r="B1967" t="str"><v>Veronica filiformis</v></cell><cell r="C1967" t="str"><v>Sm., 1791</v></cell><cell r="D1967"><v>19734</v></cell></row><row r="1968"><cell r="A1968" t="str"><v>VERLON</v></cell><cell r="B1968" t="str"><v>Veronica longifolia</v></cell><cell r="C1968" t="str"><v>L., 1753</v></cell><cell r="D1968"><v>19735</v></cell></row><row r="1969"><cell r="A1969" t="str"><v>VERMON</v></cell><cell r="B1969" t="str"><v>Veronica montana</v></cell><cell r="C1969" t="str"><v>L., 1755</v></cell><cell r="D1969"><v>29923</v></cell></row><row r="1970"><cell r="A1970" t="str"><v>VERSCU</v></cell><cell r="B1970" t="str"><v>Veronica scutellata</v></cell><cell r="C1970" t="str"><v>L., 1753</v></cell><cell r="D1970"><v>1959</v></cell></row><row r="1971"><cell r="A1971" t="str"><v>VERSPX</v></cell><cell r="B1971" t="str"><v>Veronica</v></cell><cell r="C1971" t="str"><v>C. Linnaeus, 1753</v></cell><cell r="D1971"><v>1954</v></cell></row><row r="1972"><cell r="A1972" t="str"><v>VERXLA</v></cell><cell r="B1972" t="str"><v>Veronica x lackschewitzii</v></cell></row><row r="1972"><cell r="D1972"><v>19736</v></cell></row><row r="1973"><cell r="A1973" t="str"><v>VEUPRA</v></cell><cell r="B1973" t="str"><v>Verrucaria praetermissa</v></cell><cell r="C1973" t="str"><v>Anzi.</v></cell><cell r="D1973"><v>19737</v></cell></row><row r="1974"><cell r="A1974" t="str"><v>VEUSPX</v></cell><cell r="B1974" t="str"><v>Verrucaria</v></cell><cell r="C1974" t="str"><v>Schrad., 1794</v></cell><cell r="D1974"><v>19738</v></cell></row><row r="1975"><cell r="A1975" t="str"><v>VIBOPU</v></cell><cell r="B1975" t="str"><v>Viburnum opulus</v></cell><cell r="C1975" t="str"><v>L., 1753</v></cell><cell r="D1975"><v>19739</v></cell></row><row r="1976"><cell r="A1976" t="str"><v>VICCRA</v></cell><cell r="B1976" t="str"><v>Vicia cracca</v></cell><cell r="C1976" t="str"><v>L., 1753</v></cell><cell r="D1976"><v>45875</v></cell></row><row r="1977"><cell r="A1977" t="str"><v>VICSPX</v></cell><cell r="B1977" t="str"><v>Vicia</v></cell><cell r="C1977" t="str"><v>L., 1753</v></cell><cell r="D1977"><v>45822</v></cell></row><row r="1978"><cell r="A1978" t="str"><v>VINHIR</v></cell><cell r="B1978" t="str"><v>Vincetoxicum hirundinaria</v></cell><cell r="C1978" t="str"><v>Medik., 1790</v></cell><cell r="D1978"><v>38944</v></cell></row><row r="1979"><cell r="A1979" t="str"><v>VIOPAL</v></cell><cell r="B1979" t="str"><v>Viola palustris</v></cell><cell r="C1979" t="str"><v>L., 1753</v></cell><cell r="D1979"><v>2007</v></cell></row><row r="1980"><cell r="A1980" t="str"><v>VIOSPX</v></cell><cell r="B1980" t="str"><v>Viola</v></cell><cell r="C1980" t="str"><v>L.</v></cell><cell r="D1980"><v>2006</v></cell></row><row r="1981"><cell r="A1981" t="str"><v>WAHHED</v></cell><cell r="B1981" t="str"><v>Wahlenbergia hederacea</v></cell><cell r="C1981" t="str"><v>(L.) Rchb., 1827</v></cell><cell r="D1981"><v>1707</v></cell></row><row r="1982"><cell r="A1982" t="str"><v>WAREXA</v></cell><cell r="B1982" t="str"><v>Warnstorfia exannulata</v></cell><cell r="C1982" t="str"><v>(Schimp.) Loeske</v></cell><cell r="D1982"><v>31585</v></cell></row><row r="1983"><cell r="A1983" t="str"><v>WARFLU</v></cell><cell r="B1983" t="str"><v>Warnstorfia fluitans</v></cell><cell r="C1983" t="str"><v>(Hedw.) Loeske</v></cell><cell r="D1983"><v>10212</v></cell></row><row r="1984"><cell r="A1984" t="str"><v>WARSAR</v></cell><cell r="B1984" t="str"><v>Warnstorfia sarmentosa </v></cell><cell r="C1984" t="str"><v>(Wahlenb.) Hedenäs</v></cell><cell r="D1984"><v>31588</v></cell></row><row r="1985"><cell r="A1985" t="str"><v>WOLARH</v></cell><cell r="B1985" t="str"><v>Wolffia arrhiza</v></cell><cell r="C1985" t="str"><v>(L.) Horkel ex Wimm., 1857</v></cell><cell r="D1985"><v>1632</v></cell></row><row r="1986"><cell r="A1986" t="str"><v>XANORI</v></cell><cell r="B1986" t="str"><v>Xanthium orientale subsp. italicum</v></cell><cell r="C1986" t="str"><v>(Moretti) Greuter, 2003</v></cell><cell r="D1986"><v>38946</v></cell></row><row r="1987"><cell r="A1987" t="str"><v>XANSPX</v></cell><cell r="B1987" t="str"><v>Xanthium</v></cell><cell r="C1987" t="str"><v>L., 1753</v></cell><cell r="D1987"><v>38945</v></cell></row><row r="1988"><cell r="A1988" t="str"><v>XANSTR</v></cell><cell r="B1988" t="str"><v>Xanthium strumarium</v></cell><cell r="C1988" t="str"><v>L., 1753</v></cell><cell r="D1988"><v>32263</v></cell></row><row r="1989"><cell r="A1989" t="str"><v>ZANCON</v></cell><cell r="B1989" t="str"><v>Zannichellia contorta</v></cell><cell r="C1989" t="str"><v>Cham.</v></cell><cell r="D1989"><v>19740</v></cell></row><row r="1990"><cell r="A1990" t="str"><v>ZANMAJ</v></cell><cell r="B1990" t="str"><v>Zannichellia major</v></cell><cell r="C1990" t="str"><v>(Hartm.) Boenn. ex Rchb.</v></cell><cell r="D1990"><v>19741</v></cell></row><row r="1991"><cell r="A1991" t="str"><v>ZANOBT</v></cell><cell r="B1991" t="str"><v>Zannichellia obtusifolia</v></cell><cell r="C1991" t="str"><v>Talavera & al., 1986</v></cell><cell r="D1991"><v>19742</v></cell></row><row r="1992"><cell r="A1992" t="str"><v>ZANPAE</v></cell><cell r="B1992" t="str"><v>Zannichellia palustris var. pedicellata</v></cell><cell r="C1992" t="str"><v>Wahlenb. & Rosén, 1821</v></cell><cell r="D1992"><v>38561</v></cell></row><row r="1993"><cell r="A1993" t="str"><v>ZANPAL</v></cell><cell r="B1993" t="str"><v>Zannichellia palustris</v></cell><cell r="C1993" t="str"><v>L., 1753</v></cell><cell r="D1993"><v>1681</v></cell></row><row r="1994"><cell r="A1994" t="str"><v>ZANPAM</v></cell><cell r="B1994" t="str"><v>Zannichellia palustris subsp. major </v></cell><cell r="C1994" t="str"><v>(Hartm.) Ooststr. & Reichg.</v></cell><cell r="D1994"><v>31587</v></cell></row><row r="1995"><cell r="A1995" t="str"><v>ZANPAP</v></cell><cell r="B1995" t="str"><v>Zannichellia palustris subsp. pedicellata</v></cell><cell r="C1995" t="str"><v>(Wahlenb. & Rosén) Arcang.,</v></cell><cell r="D1995"><v>19743</v></cell></row><row r="1996"><cell r="A1996" t="str"><v>ZANPED</v></cell><cell r="B1996" t="str"><v>Zannichellia pedunculata</v></cell><cell r="C1996" t="str"><v>Rchb., 1829</v></cell><cell r="D1996"><v>19744</v></cell></row><row r="1997"><cell r="A1997" t="str"><v>ZANPEL</v></cell><cell r="B1997" t="str"><v>Zannichellia peltata</v></cell><cell r="C1997" t="str"><v>Bertol., 1855</v></cell><cell r="D1997"><v>19745</v></cell></row><row r="1998"><cell r="A1998" t="str"><v>ZANSPX</v></cell><cell r="B1998" t="str"><v>Zannichellia</v></cell></row><row r="1998"><cell r="D1998"><v>1680</v></cell></row><row r="1999"><cell r="A1999" t="str"><v>ZATAET</v></cell><cell r="B1999" t="str"><v>Zantedeschia aethiopica</v></cell><cell r="C1999" t="str"><v>(L.) Spreng., 1826</v></cell><cell r="D1999"><v>34450</v></cell></row><row r="2000"><cell r="A2000" t="str"><v>ZIZAQU</v></cell><cell r="B2000" t="str"><v>Zizania aquatica</v></cell><cell r="C2000" t="str"><v>L., 1753</v></cell><cell r="D2000"><v>19746</v></cell></row><row r="2001"><cell r="A2001" t="str"><v>ZIZLAT</v></cell><cell r="B2001" t="str"><v>Zizania latifolia</v></cell><cell r="C2001" t="str"><v>Turcz., 1838</v></cell><cell r="D2001"><v>19747</v></cell></row><row r="2002"><cell r="A2002" t="str"><v>ZYGSPX</v></cell><cell r="B2002" t="str"><v>Zygnema</v></cell></row><row r="2002"><cell r="D2002"><v>1148</v></cell></row></sheetData><sheetData sheetId="1"></sheetData><sheetData sheetId="2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api.sandre.eaufrance.fr/referentiels/v1/appeltaxon.csv?filter=%3CFilter%3E%3CIS%3E%3CField%3E//OrgCdAlternatif%3C/Field%3E%3CValue%3EMPHYT_IRSTEA%3C/Value%3E%3C/IS%3E%3C/Filter%3E" TargetMode="Externa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2002"/>
  <sheetViews>
    <sheetView showFormulas="false" showGridLines="true" showRowColHeaders="true" showZeros="true" rightToLeft="false" tabSelected="false" showOutlineSymbols="true" defaultGridColor="true" view="normal" topLeftCell="A189" colorId="64" zoomScale="100" zoomScaleNormal="100" zoomScalePageLayoutView="100" workbookViewId="0">
      <selection pane="topLeft" activeCell="B203" activeCellId="0" sqref="B203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9.71"/>
    <col collapsed="false" customWidth="true" hidden="false" outlineLevel="0" max="2" min="2" style="1" width="43.42"/>
    <col collapsed="false" customWidth="true" hidden="false" outlineLevel="0" max="3" min="3" style="2" width="24.29"/>
    <col collapsed="false" customWidth="true" hidden="false" outlineLevel="0" max="4" min="4" style="3" width="8.86"/>
    <col collapsed="false" customWidth="false" hidden="false" outlineLevel="0" max="16384" min="5" style="1" width="11.43"/>
  </cols>
  <sheetData>
    <row r="1" customFormat="false" ht="15" hidden="false" customHeight="false" outlineLevel="0" collapsed="false">
      <c r="A1" s="1" t="s">
        <v>0</v>
      </c>
      <c r="B1" s="1" t="s">
        <v>1</v>
      </c>
      <c r="C1" s="2" t="s">
        <v>2</v>
      </c>
      <c r="D1" s="3" t="s">
        <v>3</v>
      </c>
      <c r="H1" s="4" t="n">
        <v>43423</v>
      </c>
    </row>
    <row r="2" customFormat="false" ht="15" hidden="false" customHeight="false" outlineLevel="0" collapsed="false">
      <c r="A2" s="1" t="s">
        <v>4</v>
      </c>
      <c r="B2" s="1" t="s">
        <v>5</v>
      </c>
      <c r="C2" s="2" t="s">
        <v>6</v>
      </c>
      <c r="D2" s="3" t="n">
        <v>30107</v>
      </c>
      <c r="H2" s="5" t="s">
        <v>7</v>
      </c>
    </row>
    <row r="3" customFormat="false" ht="15" hidden="false" customHeight="false" outlineLevel="0" collapsed="false">
      <c r="A3" s="1" t="s">
        <v>8</v>
      </c>
      <c r="B3" s="1" t="s">
        <v>9</v>
      </c>
      <c r="C3" s="2" t="s">
        <v>6</v>
      </c>
      <c r="D3" s="3" t="n">
        <v>1723</v>
      </c>
    </row>
    <row r="4" customFormat="false" ht="15" hidden="false" customHeight="true" outlineLevel="0" collapsed="false">
      <c r="A4" s="1" t="s">
        <v>10</v>
      </c>
      <c r="B4" s="1" t="s">
        <v>11</v>
      </c>
      <c r="C4" s="2" t="s">
        <v>6</v>
      </c>
      <c r="D4" s="3" t="n">
        <v>45879</v>
      </c>
    </row>
    <row r="5" customFormat="false" ht="15" hidden="false" customHeight="true" outlineLevel="0" collapsed="false">
      <c r="A5" s="1" t="s">
        <v>12</v>
      </c>
      <c r="B5" s="1" t="s">
        <v>13</v>
      </c>
      <c r="C5" s="2" t="s">
        <v>14</v>
      </c>
      <c r="D5" s="3" t="n">
        <v>35493</v>
      </c>
    </row>
    <row r="6" customFormat="false" ht="15" hidden="false" customHeight="false" outlineLevel="0" collapsed="false">
      <c r="A6" s="1" t="s">
        <v>15</v>
      </c>
      <c r="B6" s="1" t="s">
        <v>16</v>
      </c>
      <c r="C6" s="2" t="s">
        <v>6</v>
      </c>
      <c r="D6" s="3" t="n">
        <v>1459</v>
      </c>
    </row>
    <row r="7" customFormat="false" ht="15" hidden="false" customHeight="true" outlineLevel="0" collapsed="false">
      <c r="A7" s="1" t="s">
        <v>17</v>
      </c>
      <c r="B7" s="1" t="s">
        <v>18</v>
      </c>
      <c r="C7" s="2" t="s">
        <v>19</v>
      </c>
      <c r="D7" s="3" t="n">
        <v>19748</v>
      </c>
    </row>
    <row r="8" customFormat="false" ht="15" hidden="false" customHeight="true" outlineLevel="0" collapsed="false">
      <c r="A8" s="1" t="s">
        <v>20</v>
      </c>
      <c r="B8" s="1" t="s">
        <v>21</v>
      </c>
      <c r="D8" s="3" t="n">
        <v>1458</v>
      </c>
    </row>
    <row r="9" customFormat="false" ht="15" hidden="false" customHeight="false" outlineLevel="0" collapsed="false">
      <c r="A9" s="1" t="s">
        <v>22</v>
      </c>
      <c r="B9" s="1" t="s">
        <v>23</v>
      </c>
      <c r="C9" s="2" t="s">
        <v>24</v>
      </c>
      <c r="D9" s="3" t="n">
        <v>31515</v>
      </c>
    </row>
    <row r="10" customFormat="false" ht="15" hidden="false" customHeight="false" outlineLevel="0" collapsed="false">
      <c r="A10" s="1" t="s">
        <v>25</v>
      </c>
      <c r="B10" s="1" t="s">
        <v>26</v>
      </c>
      <c r="C10" s="2" t="s">
        <v>27</v>
      </c>
      <c r="D10" s="3" t="n">
        <v>31517</v>
      </c>
    </row>
    <row r="11" customFormat="false" ht="15" hidden="false" customHeight="false" outlineLevel="0" collapsed="false">
      <c r="A11" s="1" t="s">
        <v>28</v>
      </c>
      <c r="B11" s="1" t="s">
        <v>29</v>
      </c>
      <c r="C11" s="2" t="s">
        <v>30</v>
      </c>
      <c r="D11" s="3" t="n">
        <v>1221</v>
      </c>
    </row>
    <row r="12" customFormat="false" ht="15" hidden="false" customHeight="false" outlineLevel="0" collapsed="false">
      <c r="A12" s="1" t="s">
        <v>31</v>
      </c>
      <c r="B12" s="1" t="s">
        <v>32</v>
      </c>
      <c r="C12" s="2" t="s">
        <v>33</v>
      </c>
      <c r="D12" s="3" t="n">
        <v>24388</v>
      </c>
    </row>
    <row r="13" customFormat="false" ht="15" hidden="false" customHeight="false" outlineLevel="0" collapsed="false">
      <c r="A13" s="1" t="s">
        <v>34</v>
      </c>
      <c r="B13" s="1" t="s">
        <v>35</v>
      </c>
      <c r="C13" s="2" t="s">
        <v>6</v>
      </c>
      <c r="D13" s="3" t="n">
        <v>1406</v>
      </c>
    </row>
    <row r="14" customFormat="false" ht="15" hidden="false" customHeight="false" outlineLevel="0" collapsed="false">
      <c r="A14" s="1" t="s">
        <v>36</v>
      </c>
      <c r="B14" s="1" t="s">
        <v>37</v>
      </c>
      <c r="C14" s="2" t="s">
        <v>38</v>
      </c>
      <c r="D14" s="3" t="n">
        <v>45911</v>
      </c>
    </row>
    <row r="15" customFormat="false" ht="15" hidden="false" customHeight="false" outlineLevel="0" collapsed="false">
      <c r="A15" s="1" t="s">
        <v>39</v>
      </c>
      <c r="B15" s="1" t="s">
        <v>40</v>
      </c>
      <c r="C15" s="2" t="s">
        <v>41</v>
      </c>
      <c r="D15" s="3" t="n">
        <v>45823</v>
      </c>
    </row>
    <row r="16" customFormat="false" ht="15" hidden="false" customHeight="false" outlineLevel="0" collapsed="false">
      <c r="A16" s="1" t="s">
        <v>42</v>
      </c>
      <c r="B16" s="1" t="s">
        <v>43</v>
      </c>
      <c r="D16" s="3" t="n">
        <v>1540</v>
      </c>
    </row>
    <row r="17" customFormat="false" ht="15" hidden="false" customHeight="false" outlineLevel="0" collapsed="false">
      <c r="A17" s="1" t="s">
        <v>44</v>
      </c>
      <c r="B17" s="1" t="s">
        <v>45</v>
      </c>
      <c r="C17" s="2" t="s">
        <v>14</v>
      </c>
      <c r="D17" s="3" t="n">
        <v>1541</v>
      </c>
    </row>
    <row r="18" customFormat="false" ht="15" hidden="false" customHeight="false" outlineLevel="0" collapsed="false">
      <c r="A18" s="1" t="s">
        <v>46</v>
      </c>
      <c r="B18" s="1" t="s">
        <v>47</v>
      </c>
      <c r="C18" s="2" t="s">
        <v>48</v>
      </c>
      <c r="D18" s="3" t="n">
        <v>31534</v>
      </c>
    </row>
    <row r="19" customFormat="false" ht="15" hidden="false" customHeight="false" outlineLevel="0" collapsed="false">
      <c r="A19" s="1" t="s">
        <v>49</v>
      </c>
      <c r="B19" s="1" t="s">
        <v>50</v>
      </c>
      <c r="C19" s="2" t="s">
        <v>6</v>
      </c>
      <c r="D19" s="3" t="n">
        <v>19749</v>
      </c>
    </row>
    <row r="20" customFormat="false" ht="15" hidden="false" customHeight="false" outlineLevel="0" collapsed="false">
      <c r="A20" s="1" t="s">
        <v>51</v>
      </c>
      <c r="B20" s="1" t="s">
        <v>52</v>
      </c>
      <c r="C20" s="2" t="s">
        <v>6</v>
      </c>
      <c r="D20" s="3" t="n">
        <v>31516</v>
      </c>
    </row>
    <row r="21" customFormat="false" ht="15" hidden="false" customHeight="false" outlineLevel="0" collapsed="false">
      <c r="A21" s="1" t="s">
        <v>53</v>
      </c>
      <c r="B21" s="1" t="s">
        <v>54</v>
      </c>
      <c r="C21" s="2" t="s">
        <v>55</v>
      </c>
      <c r="D21" s="3" t="n">
        <v>29909</v>
      </c>
    </row>
    <row r="22" customFormat="false" ht="15" hidden="false" customHeight="false" outlineLevel="0" collapsed="false">
      <c r="A22" s="1" t="s">
        <v>56</v>
      </c>
      <c r="B22" s="1" t="s">
        <v>57</v>
      </c>
      <c r="D22" s="3" t="n">
        <v>38365</v>
      </c>
    </row>
    <row r="23" customFormat="false" ht="15" hidden="false" customHeight="false" outlineLevel="0" collapsed="false">
      <c r="A23" s="1" t="s">
        <v>58</v>
      </c>
      <c r="B23" s="1" t="s">
        <v>59</v>
      </c>
      <c r="C23" s="2" t="s">
        <v>60</v>
      </c>
      <c r="D23" s="3" t="n">
        <v>19750</v>
      </c>
    </row>
    <row r="24" customFormat="false" ht="15" hidden="false" customHeight="false" outlineLevel="0" collapsed="false">
      <c r="A24" s="1" t="s">
        <v>61</v>
      </c>
      <c r="B24" s="1" t="s">
        <v>62</v>
      </c>
      <c r="D24" s="3" t="n">
        <v>1542</v>
      </c>
    </row>
    <row r="25" customFormat="false" ht="15" hidden="false" customHeight="false" outlineLevel="0" collapsed="false">
      <c r="A25" s="1" t="s">
        <v>63</v>
      </c>
      <c r="B25" s="1" t="s">
        <v>64</v>
      </c>
      <c r="C25" s="2" t="s">
        <v>6</v>
      </c>
      <c r="D25" s="3" t="n">
        <v>1543</v>
      </c>
    </row>
    <row r="26" customFormat="false" ht="15" hidden="false" customHeight="false" outlineLevel="0" collapsed="false">
      <c r="A26" s="1" t="s">
        <v>65</v>
      </c>
      <c r="B26" s="1" t="s">
        <v>66</v>
      </c>
      <c r="C26" s="2" t="s">
        <v>67</v>
      </c>
      <c r="D26" s="3" t="n">
        <v>19751</v>
      </c>
    </row>
    <row r="27" customFormat="false" ht="15" hidden="false" customHeight="false" outlineLevel="0" collapsed="false">
      <c r="A27" s="1" t="s">
        <v>68</v>
      </c>
      <c r="B27" s="1" t="s">
        <v>69</v>
      </c>
      <c r="C27" s="2" t="s">
        <v>6</v>
      </c>
      <c r="D27" s="3" t="n">
        <v>29911</v>
      </c>
    </row>
    <row r="28" customFormat="false" ht="15" hidden="false" customHeight="false" outlineLevel="0" collapsed="false">
      <c r="A28" s="1" t="s">
        <v>70</v>
      </c>
      <c r="B28" s="1" t="s">
        <v>71</v>
      </c>
      <c r="C28" s="2" t="s">
        <v>6</v>
      </c>
      <c r="D28" s="3" t="n">
        <v>34422</v>
      </c>
    </row>
    <row r="29" customFormat="false" ht="15" hidden="false" customHeight="false" outlineLevel="0" collapsed="false">
      <c r="A29" s="1" t="s">
        <v>72</v>
      </c>
      <c r="B29" s="1" t="s">
        <v>73</v>
      </c>
      <c r="C29" s="2" t="s">
        <v>74</v>
      </c>
      <c r="D29" s="3" t="n">
        <v>31532</v>
      </c>
    </row>
    <row r="30" customFormat="false" ht="15" hidden="false" customHeight="false" outlineLevel="0" collapsed="false">
      <c r="A30" s="1" t="s">
        <v>75</v>
      </c>
      <c r="B30" s="1" t="s">
        <v>76</v>
      </c>
      <c r="C30" s="2" t="s">
        <v>6</v>
      </c>
      <c r="D30" s="3" t="n">
        <v>19752</v>
      </c>
    </row>
    <row r="31" customFormat="false" ht="15" hidden="false" customHeight="false" outlineLevel="0" collapsed="false">
      <c r="A31" s="1" t="s">
        <v>77</v>
      </c>
      <c r="B31" s="1" t="s">
        <v>78</v>
      </c>
      <c r="C31" s="2" t="s">
        <v>79</v>
      </c>
      <c r="D31" s="3" t="n">
        <v>38964</v>
      </c>
    </row>
    <row r="32" customFormat="false" ht="15" hidden="false" customHeight="false" outlineLevel="0" collapsed="false">
      <c r="A32" s="1" t="s">
        <v>80</v>
      </c>
      <c r="B32" s="1" t="s">
        <v>81</v>
      </c>
      <c r="C32" s="2" t="s">
        <v>82</v>
      </c>
      <c r="D32" s="3" t="n">
        <v>38632</v>
      </c>
    </row>
    <row r="33" customFormat="false" ht="15" hidden="false" customHeight="false" outlineLevel="0" collapsed="false">
      <c r="A33" s="1" t="s">
        <v>83</v>
      </c>
      <c r="B33" s="1" t="s">
        <v>84</v>
      </c>
      <c r="C33" s="2" t="s">
        <v>85</v>
      </c>
      <c r="D33" s="3" t="n">
        <v>38633</v>
      </c>
    </row>
    <row r="34" customFormat="false" ht="15" hidden="false" customHeight="false" outlineLevel="0" collapsed="false">
      <c r="A34" s="1" t="s">
        <v>86</v>
      </c>
      <c r="B34" s="1" t="s">
        <v>87</v>
      </c>
      <c r="C34" s="2" t="s">
        <v>6</v>
      </c>
      <c r="D34" s="3" t="n">
        <v>38631</v>
      </c>
    </row>
    <row r="35" customFormat="false" ht="15" hidden="false" customHeight="false" outlineLevel="0" collapsed="false">
      <c r="A35" s="1" t="s">
        <v>88</v>
      </c>
      <c r="B35" s="1" t="s">
        <v>89</v>
      </c>
      <c r="C35" s="2" t="s">
        <v>90</v>
      </c>
      <c r="D35" s="3" t="n">
        <v>31529</v>
      </c>
    </row>
    <row r="36" customFormat="false" ht="15" hidden="false" customHeight="false" outlineLevel="0" collapsed="false">
      <c r="A36" s="1" t="s">
        <v>91</v>
      </c>
      <c r="B36" s="1" t="s">
        <v>92</v>
      </c>
      <c r="C36" s="2" t="s">
        <v>93</v>
      </c>
      <c r="D36" s="3" t="n">
        <v>1445</v>
      </c>
    </row>
    <row r="37" customFormat="false" ht="15" hidden="false" customHeight="false" outlineLevel="0" collapsed="false">
      <c r="A37" s="1" t="s">
        <v>94</v>
      </c>
      <c r="B37" s="1" t="s">
        <v>95</v>
      </c>
      <c r="C37" s="2" t="s">
        <v>67</v>
      </c>
      <c r="D37" s="3" t="n">
        <v>1446</v>
      </c>
    </row>
    <row r="38" customFormat="false" ht="15" hidden="false" customHeight="false" outlineLevel="0" collapsed="false">
      <c r="A38" s="1" t="s">
        <v>96</v>
      </c>
      <c r="B38" s="1" t="s">
        <v>97</v>
      </c>
      <c r="C38" s="2" t="s">
        <v>6</v>
      </c>
      <c r="D38" s="3" t="n">
        <v>31518</v>
      </c>
    </row>
    <row r="39" customFormat="false" ht="15" hidden="false" customHeight="false" outlineLevel="0" collapsed="false">
      <c r="A39" s="1" t="s">
        <v>98</v>
      </c>
      <c r="B39" s="1" t="s">
        <v>99</v>
      </c>
      <c r="C39" s="2" t="s">
        <v>6</v>
      </c>
      <c r="D39" s="3" t="n">
        <v>1447</v>
      </c>
    </row>
    <row r="40" customFormat="false" ht="15" hidden="false" customHeight="false" outlineLevel="0" collapsed="false">
      <c r="A40" s="1" t="s">
        <v>100</v>
      </c>
      <c r="B40" s="1" t="s">
        <v>101</v>
      </c>
      <c r="D40" s="3" t="n">
        <v>1444</v>
      </c>
    </row>
    <row r="41" customFormat="false" ht="15" hidden="false" customHeight="false" outlineLevel="0" collapsed="false">
      <c r="A41" s="1" t="s">
        <v>102</v>
      </c>
      <c r="B41" s="1" t="s">
        <v>103</v>
      </c>
      <c r="C41" s="2" t="s">
        <v>104</v>
      </c>
      <c r="D41" s="3" t="n">
        <v>31533</v>
      </c>
    </row>
    <row r="42" customFormat="false" ht="15" hidden="false" customHeight="true" outlineLevel="0" collapsed="false">
      <c r="A42" s="1" t="s">
        <v>105</v>
      </c>
      <c r="B42" s="1" t="s">
        <v>106</v>
      </c>
      <c r="C42" s="2" t="s">
        <v>107</v>
      </c>
      <c r="D42" s="3" t="n">
        <v>31519</v>
      </c>
    </row>
    <row r="43" customFormat="false" ht="15" hidden="false" customHeight="false" outlineLevel="0" collapsed="false">
      <c r="A43" s="1" t="s">
        <v>108</v>
      </c>
      <c r="B43" s="1" t="s">
        <v>109</v>
      </c>
      <c r="C43" s="2" t="s">
        <v>110</v>
      </c>
      <c r="D43" s="3" t="n">
        <v>19753</v>
      </c>
    </row>
    <row r="44" customFormat="false" ht="15" hidden="false" customHeight="false" outlineLevel="0" collapsed="false">
      <c r="A44" s="1" t="s">
        <v>111</v>
      </c>
      <c r="B44" s="1" t="s">
        <v>112</v>
      </c>
      <c r="C44" s="2" t="s">
        <v>113</v>
      </c>
      <c r="D44" s="3" t="n">
        <v>30108</v>
      </c>
    </row>
    <row r="45" customFormat="false" ht="15" hidden="false" customHeight="false" outlineLevel="0" collapsed="false">
      <c r="A45" s="1" t="s">
        <v>114</v>
      </c>
      <c r="B45" s="1" t="s">
        <v>115</v>
      </c>
      <c r="C45" s="2" t="s">
        <v>116</v>
      </c>
      <c r="D45" s="3" t="n">
        <v>19754</v>
      </c>
    </row>
    <row r="46" customFormat="false" ht="15" hidden="false" customHeight="false" outlineLevel="0" collapsed="false">
      <c r="A46" s="1" t="s">
        <v>117</v>
      </c>
      <c r="B46" s="1" t="s">
        <v>118</v>
      </c>
      <c r="D46" s="3" t="n">
        <v>1547</v>
      </c>
    </row>
    <row r="47" customFormat="false" ht="15" hidden="false" customHeight="false" outlineLevel="0" collapsed="false">
      <c r="A47" s="1" t="s">
        <v>119</v>
      </c>
      <c r="B47" s="1" t="s">
        <v>120</v>
      </c>
      <c r="C47" s="2" t="s">
        <v>6</v>
      </c>
      <c r="D47" s="3" t="n">
        <v>19755</v>
      </c>
    </row>
    <row r="48" customFormat="false" ht="12.75" hidden="false" customHeight="true" outlineLevel="0" collapsed="false">
      <c r="A48" s="1" t="s">
        <v>121</v>
      </c>
      <c r="B48" s="1" t="s">
        <v>122</v>
      </c>
      <c r="D48" s="3" t="n">
        <v>1544</v>
      </c>
    </row>
    <row r="49" customFormat="false" ht="15" hidden="false" customHeight="false" outlineLevel="0" collapsed="false">
      <c r="A49" s="1" t="s">
        <v>123</v>
      </c>
      <c r="B49" s="1" t="s">
        <v>124</v>
      </c>
      <c r="C49" s="2" t="s">
        <v>125</v>
      </c>
      <c r="D49" s="3" t="n">
        <v>19756</v>
      </c>
    </row>
    <row r="50" customFormat="false" ht="15" hidden="false" customHeight="false" outlineLevel="0" collapsed="false">
      <c r="A50" s="1" t="s">
        <v>126</v>
      </c>
      <c r="B50" s="1" t="s">
        <v>127</v>
      </c>
      <c r="C50" s="2" t="s">
        <v>128</v>
      </c>
      <c r="D50" s="3" t="n">
        <v>19757</v>
      </c>
    </row>
    <row r="51" customFormat="false" ht="15" hidden="false" customHeight="false" outlineLevel="0" collapsed="false">
      <c r="A51" s="1" t="s">
        <v>129</v>
      </c>
      <c r="B51" s="1" t="s">
        <v>130</v>
      </c>
      <c r="C51" s="2" t="s">
        <v>6</v>
      </c>
      <c r="D51" s="3" t="n">
        <v>45824</v>
      </c>
    </row>
    <row r="52" customFormat="false" ht="15" hidden="false" customHeight="true" outlineLevel="0" collapsed="false">
      <c r="A52" s="1" t="s">
        <v>131</v>
      </c>
      <c r="B52" s="1" t="s">
        <v>132</v>
      </c>
      <c r="C52" s="2" t="s">
        <v>133</v>
      </c>
      <c r="D52" s="3" t="n">
        <v>45825</v>
      </c>
    </row>
    <row r="53" customFormat="false" ht="15" hidden="false" customHeight="false" outlineLevel="0" collapsed="false">
      <c r="A53" s="1" t="s">
        <v>134</v>
      </c>
      <c r="B53" s="1" t="s">
        <v>135</v>
      </c>
      <c r="C53" s="2" t="s">
        <v>6</v>
      </c>
      <c r="D53" s="3" t="n">
        <v>32250</v>
      </c>
    </row>
    <row r="54" customFormat="false" ht="15" hidden="false" customHeight="true" outlineLevel="0" collapsed="false">
      <c r="A54" s="1" t="s">
        <v>136</v>
      </c>
      <c r="B54" s="1" t="s">
        <v>137</v>
      </c>
      <c r="C54" s="2" t="s">
        <v>138</v>
      </c>
      <c r="D54" s="3" t="n">
        <v>38634</v>
      </c>
    </row>
    <row r="55" customFormat="false" ht="15" hidden="false" customHeight="false" outlineLevel="0" collapsed="false">
      <c r="A55" s="1" t="s">
        <v>139</v>
      </c>
      <c r="B55" s="1" t="s">
        <v>140</v>
      </c>
      <c r="C55" s="2" t="s">
        <v>141</v>
      </c>
      <c r="D55" s="3" t="n">
        <v>38501</v>
      </c>
    </row>
    <row r="56" customFormat="false" ht="15" hidden="false" customHeight="false" outlineLevel="0" collapsed="false">
      <c r="A56" s="1" t="s">
        <v>142</v>
      </c>
      <c r="B56" s="1" t="s">
        <v>143</v>
      </c>
      <c r="C56" s="2" t="s">
        <v>144</v>
      </c>
      <c r="D56" s="3" t="n">
        <v>38502</v>
      </c>
    </row>
    <row r="57" customFormat="false" ht="15" hidden="false" customHeight="false" outlineLevel="0" collapsed="false">
      <c r="A57" s="1" t="s">
        <v>145</v>
      </c>
      <c r="B57" s="1" t="s">
        <v>146</v>
      </c>
      <c r="C57" s="2" t="s">
        <v>6</v>
      </c>
      <c r="D57" s="3" t="n">
        <v>34423</v>
      </c>
    </row>
    <row r="58" customFormat="false" ht="15" hidden="false" customHeight="false" outlineLevel="0" collapsed="false">
      <c r="A58" s="1" t="s">
        <v>147</v>
      </c>
      <c r="B58" s="1" t="s">
        <v>148</v>
      </c>
      <c r="C58" s="2" t="s">
        <v>6</v>
      </c>
      <c r="D58" s="3" t="n">
        <v>19758</v>
      </c>
    </row>
    <row r="59" customFormat="false" ht="15" hidden="false" customHeight="false" outlineLevel="0" collapsed="false">
      <c r="A59" s="1" t="s">
        <v>149</v>
      </c>
      <c r="B59" s="1" t="s">
        <v>150</v>
      </c>
      <c r="C59" s="2" t="s">
        <v>151</v>
      </c>
      <c r="D59" s="3" t="n">
        <v>1223</v>
      </c>
    </row>
    <row r="60" customFormat="false" ht="15" hidden="false" customHeight="false" outlineLevel="0" collapsed="false">
      <c r="A60" s="1" t="s">
        <v>152</v>
      </c>
      <c r="B60" s="1" t="s">
        <v>153</v>
      </c>
      <c r="C60" s="2" t="s">
        <v>154</v>
      </c>
      <c r="D60" s="3" t="n">
        <v>19759</v>
      </c>
    </row>
    <row r="61" customFormat="false" ht="15" hidden="false" customHeight="false" outlineLevel="0" collapsed="false">
      <c r="A61" s="1" t="s">
        <v>155</v>
      </c>
      <c r="B61" s="1" t="s">
        <v>156</v>
      </c>
      <c r="D61" s="3" t="n">
        <v>1219</v>
      </c>
    </row>
    <row r="62" customFormat="false" ht="15" hidden="false" customHeight="false" outlineLevel="0" collapsed="false">
      <c r="A62" s="1" t="s">
        <v>157</v>
      </c>
      <c r="B62" s="1" t="s">
        <v>158</v>
      </c>
      <c r="C62" s="2" t="s">
        <v>151</v>
      </c>
      <c r="D62" s="3" t="n">
        <v>19760</v>
      </c>
    </row>
    <row r="63" customFormat="false" ht="15" hidden="false" customHeight="false" outlineLevel="0" collapsed="false">
      <c r="A63" s="1" t="s">
        <v>159</v>
      </c>
      <c r="B63" s="1" t="s">
        <v>160</v>
      </c>
      <c r="D63" s="3" t="n">
        <v>1222</v>
      </c>
    </row>
    <row r="64" customFormat="false" ht="15" hidden="false" customHeight="false" outlineLevel="0" collapsed="false">
      <c r="A64" s="1" t="s">
        <v>161</v>
      </c>
      <c r="B64" s="1" t="s">
        <v>162</v>
      </c>
      <c r="C64" s="2" t="s">
        <v>163</v>
      </c>
      <c r="D64" s="3" t="n">
        <v>10210</v>
      </c>
    </row>
    <row r="65" customFormat="false" ht="15" hidden="false" customHeight="false" outlineLevel="0" collapsed="false">
      <c r="A65" s="1" t="s">
        <v>164</v>
      </c>
      <c r="B65" s="1" t="s">
        <v>165</v>
      </c>
      <c r="C65" s="2" t="s">
        <v>166</v>
      </c>
      <c r="D65" s="3" t="n">
        <v>19761</v>
      </c>
    </row>
    <row r="66" customFormat="false" ht="15" hidden="false" customHeight="false" outlineLevel="0" collapsed="false">
      <c r="A66" s="1" t="s">
        <v>167</v>
      </c>
      <c r="B66" s="1" t="s">
        <v>168</v>
      </c>
      <c r="C66" s="2" t="s">
        <v>169</v>
      </c>
      <c r="D66" s="3" t="n">
        <v>1804</v>
      </c>
    </row>
    <row r="67" customFormat="false" ht="15" hidden="false" customHeight="false" outlineLevel="0" collapsed="false">
      <c r="A67" s="1" t="s">
        <v>170</v>
      </c>
      <c r="B67" s="1" t="s">
        <v>171</v>
      </c>
      <c r="C67" s="2" t="s">
        <v>6</v>
      </c>
      <c r="D67" s="3" t="n">
        <v>34424</v>
      </c>
    </row>
    <row r="68" customFormat="false" ht="15" hidden="false" customHeight="false" outlineLevel="0" collapsed="false">
      <c r="A68" s="1" t="s">
        <v>172</v>
      </c>
      <c r="B68" s="1" t="s">
        <v>173</v>
      </c>
      <c r="C68" s="2" t="s">
        <v>6</v>
      </c>
      <c r="D68" s="3" t="n">
        <v>44488</v>
      </c>
    </row>
    <row r="69" customFormat="false" ht="15" hidden="false" customHeight="false" outlineLevel="0" collapsed="false">
      <c r="A69" s="1" t="s">
        <v>174</v>
      </c>
      <c r="B69" s="1" t="s">
        <v>175</v>
      </c>
      <c r="C69" s="2" t="s">
        <v>176</v>
      </c>
      <c r="D69" s="3" t="n">
        <v>1101</v>
      </c>
    </row>
    <row r="70" customFormat="false" ht="15" hidden="false" customHeight="false" outlineLevel="0" collapsed="false">
      <c r="A70" s="1" t="s">
        <v>177</v>
      </c>
      <c r="B70" s="1" t="s">
        <v>178</v>
      </c>
      <c r="C70" s="2" t="s">
        <v>179</v>
      </c>
      <c r="D70" s="3" t="n">
        <v>24389</v>
      </c>
    </row>
    <row r="71" customFormat="false" ht="15" hidden="false" customHeight="false" outlineLevel="0" collapsed="false">
      <c r="A71" s="1" t="s">
        <v>180</v>
      </c>
      <c r="B71" s="1" t="s">
        <v>181</v>
      </c>
      <c r="C71" s="2" t="s">
        <v>182</v>
      </c>
      <c r="D71" s="3" t="n">
        <v>10206</v>
      </c>
    </row>
    <row r="72" customFormat="false" ht="15" hidden="false" customHeight="false" outlineLevel="0" collapsed="false">
      <c r="A72" s="1" t="s">
        <v>183</v>
      </c>
      <c r="B72" s="1" t="s">
        <v>184</v>
      </c>
      <c r="C72" s="2" t="s">
        <v>6</v>
      </c>
      <c r="D72" s="3" t="n">
        <v>19514</v>
      </c>
    </row>
    <row r="73" customFormat="false" ht="15" hidden="false" customHeight="false" outlineLevel="0" collapsed="false">
      <c r="A73" s="1" t="s">
        <v>185</v>
      </c>
      <c r="B73" s="1" t="s">
        <v>186</v>
      </c>
      <c r="D73" s="3" t="n">
        <v>1970</v>
      </c>
    </row>
    <row r="74" customFormat="false" ht="15" hidden="false" customHeight="false" outlineLevel="0" collapsed="false">
      <c r="A74" s="1" t="s">
        <v>187</v>
      </c>
      <c r="B74" s="1" t="s">
        <v>188</v>
      </c>
      <c r="C74" s="2" t="s">
        <v>6</v>
      </c>
      <c r="D74" s="3" t="n">
        <v>1971</v>
      </c>
    </row>
    <row r="75" customFormat="false" ht="15" hidden="false" customHeight="false" outlineLevel="0" collapsed="false">
      <c r="A75" s="1" t="s">
        <v>189</v>
      </c>
      <c r="B75" s="1" t="s">
        <v>190</v>
      </c>
      <c r="C75" s="2" t="s">
        <v>191</v>
      </c>
      <c r="D75" s="3" t="n">
        <v>38975</v>
      </c>
    </row>
    <row r="76" customFormat="false" ht="15" hidden="false" customHeight="false" outlineLevel="0" collapsed="false">
      <c r="A76" s="1" t="s">
        <v>192</v>
      </c>
      <c r="B76" s="1" t="s">
        <v>193</v>
      </c>
      <c r="C76" s="2" t="s">
        <v>194</v>
      </c>
      <c r="D76" s="3" t="n">
        <v>19516</v>
      </c>
    </row>
    <row r="77" customFormat="false" ht="15" hidden="false" customHeight="false" outlineLevel="0" collapsed="false">
      <c r="A77" s="1" t="s">
        <v>195</v>
      </c>
      <c r="B77" s="1" t="s">
        <v>196</v>
      </c>
      <c r="C77" s="2" t="s">
        <v>197</v>
      </c>
      <c r="D77" s="3" t="n">
        <v>29910</v>
      </c>
    </row>
    <row r="78" customFormat="false" ht="15" hidden="false" customHeight="false" outlineLevel="0" collapsed="false">
      <c r="A78" s="1" t="s">
        <v>198</v>
      </c>
      <c r="B78" s="1" t="s">
        <v>199</v>
      </c>
      <c r="C78" s="2" t="s">
        <v>200</v>
      </c>
      <c r="D78" s="3" t="n">
        <v>31528</v>
      </c>
    </row>
    <row r="79" customFormat="false" ht="15" hidden="false" customHeight="false" outlineLevel="0" collapsed="false">
      <c r="A79" s="1" t="s">
        <v>201</v>
      </c>
      <c r="B79" s="1" t="s">
        <v>202</v>
      </c>
      <c r="C79" s="2" t="s">
        <v>203</v>
      </c>
      <c r="D79" s="3" t="n">
        <v>19513</v>
      </c>
    </row>
    <row r="80" customFormat="false" ht="15" hidden="false" customHeight="false" outlineLevel="0" collapsed="false">
      <c r="A80" s="1" t="s">
        <v>204</v>
      </c>
      <c r="B80" s="1" t="s">
        <v>205</v>
      </c>
      <c r="C80" s="2" t="s">
        <v>206</v>
      </c>
      <c r="D80" s="3" t="n">
        <v>29913</v>
      </c>
    </row>
    <row r="81" customFormat="false" ht="15" hidden="false" customHeight="false" outlineLevel="0" collapsed="false">
      <c r="A81" s="1" t="s">
        <v>207</v>
      </c>
      <c r="B81" s="1" t="s">
        <v>208</v>
      </c>
      <c r="C81" s="2" t="s">
        <v>209</v>
      </c>
      <c r="D81" s="3" t="n">
        <v>29912</v>
      </c>
    </row>
    <row r="82" customFormat="false" ht="15" hidden="false" customHeight="false" outlineLevel="0" collapsed="false">
      <c r="A82" s="1" t="s">
        <v>210</v>
      </c>
      <c r="B82" s="1" t="s">
        <v>211</v>
      </c>
      <c r="C82" s="2" t="s">
        <v>212</v>
      </c>
      <c r="D82" s="3" t="n">
        <v>38965</v>
      </c>
    </row>
    <row r="83" customFormat="false" ht="15" hidden="false" customHeight="false" outlineLevel="0" collapsed="false">
      <c r="A83" s="1" t="s">
        <v>213</v>
      </c>
      <c r="B83" s="1" t="s">
        <v>214</v>
      </c>
      <c r="C83" s="2" t="s">
        <v>182</v>
      </c>
      <c r="D83" s="3" t="n">
        <v>19515</v>
      </c>
    </row>
    <row r="84" customFormat="false" ht="15" hidden="false" customHeight="false" outlineLevel="0" collapsed="false">
      <c r="A84" s="1" t="s">
        <v>215</v>
      </c>
      <c r="B84" s="1" t="s">
        <v>216</v>
      </c>
      <c r="C84" s="2" t="s">
        <v>217</v>
      </c>
      <c r="D84" s="3" t="n">
        <v>1103</v>
      </c>
    </row>
    <row r="85" customFormat="false" ht="15" hidden="false" customHeight="false" outlineLevel="0" collapsed="false">
      <c r="A85" s="1" t="s">
        <v>218</v>
      </c>
      <c r="B85" s="1" t="s">
        <v>219</v>
      </c>
      <c r="C85" s="2" t="s">
        <v>6</v>
      </c>
      <c r="D85" s="3" t="n">
        <v>19517</v>
      </c>
    </row>
    <row r="86" customFormat="false" ht="15" hidden="false" customHeight="false" outlineLevel="0" collapsed="false">
      <c r="A86" s="1" t="s">
        <v>220</v>
      </c>
      <c r="B86" s="1" t="s">
        <v>221</v>
      </c>
      <c r="C86" s="2" t="s">
        <v>222</v>
      </c>
      <c r="D86" s="3" t="n">
        <v>1973</v>
      </c>
    </row>
    <row r="87" customFormat="false" ht="15" hidden="false" customHeight="false" outlineLevel="0" collapsed="false">
      <c r="A87" s="1" t="s">
        <v>223</v>
      </c>
      <c r="B87" s="1" t="s">
        <v>224</v>
      </c>
      <c r="C87" s="2" t="s">
        <v>225</v>
      </c>
      <c r="D87" s="3" t="n">
        <v>1974</v>
      </c>
    </row>
    <row r="88" customFormat="false" ht="15" hidden="false" customHeight="false" outlineLevel="0" collapsed="false">
      <c r="A88" s="1" t="s">
        <v>226</v>
      </c>
      <c r="B88" s="1" t="s">
        <v>227</v>
      </c>
      <c r="C88" s="2" t="s">
        <v>228</v>
      </c>
      <c r="D88" s="3" t="n">
        <v>1975</v>
      </c>
    </row>
    <row r="89" customFormat="false" ht="15" hidden="false" customHeight="true" outlineLevel="0" collapsed="false">
      <c r="A89" s="1" t="s">
        <v>229</v>
      </c>
      <c r="B89" s="1" t="s">
        <v>230</v>
      </c>
      <c r="C89" s="2" t="s">
        <v>48</v>
      </c>
      <c r="D89" s="3" t="n">
        <v>1972</v>
      </c>
    </row>
    <row r="90" customFormat="false" ht="15" hidden="false" customHeight="false" outlineLevel="0" collapsed="false">
      <c r="A90" s="1" t="s">
        <v>231</v>
      </c>
      <c r="B90" s="1" t="s">
        <v>232</v>
      </c>
      <c r="C90" s="2" t="s">
        <v>233</v>
      </c>
      <c r="D90" s="3" t="n">
        <v>19518</v>
      </c>
    </row>
    <row r="91" customFormat="false" ht="15" hidden="false" customHeight="false" outlineLevel="0" collapsed="false">
      <c r="A91" s="1" t="s">
        <v>234</v>
      </c>
      <c r="B91" s="1" t="s">
        <v>235</v>
      </c>
      <c r="C91" s="2" t="s">
        <v>236</v>
      </c>
      <c r="D91" s="3" t="n">
        <v>6346</v>
      </c>
    </row>
    <row r="92" customFormat="false" ht="15" hidden="false" customHeight="false" outlineLevel="0" collapsed="false">
      <c r="A92" s="1" t="s">
        <v>237</v>
      </c>
      <c r="B92" s="1" t="s">
        <v>238</v>
      </c>
      <c r="C92" s="2" t="s">
        <v>239</v>
      </c>
      <c r="D92" s="3" t="n">
        <v>6354</v>
      </c>
    </row>
    <row r="93" customFormat="false" ht="15" hidden="false" customHeight="false" outlineLevel="0" collapsed="false">
      <c r="A93" s="1" t="s">
        <v>240</v>
      </c>
      <c r="B93" s="1" t="s">
        <v>241</v>
      </c>
      <c r="C93" s="2" t="s">
        <v>242</v>
      </c>
      <c r="D93" s="3" t="n">
        <v>1456</v>
      </c>
    </row>
    <row r="94" customFormat="false" ht="15" hidden="false" customHeight="false" outlineLevel="0" collapsed="false">
      <c r="A94" s="1" t="s">
        <v>243</v>
      </c>
      <c r="B94" s="1" t="s">
        <v>244</v>
      </c>
      <c r="C94" s="2" t="s">
        <v>245</v>
      </c>
      <c r="D94" s="3" t="n">
        <v>45907</v>
      </c>
    </row>
    <row r="95" customFormat="false" ht="15" hidden="false" customHeight="false" outlineLevel="0" collapsed="false">
      <c r="A95" s="1" t="s">
        <v>246</v>
      </c>
      <c r="B95" s="1" t="s">
        <v>247</v>
      </c>
      <c r="C95" s="2" t="s">
        <v>6</v>
      </c>
      <c r="D95" s="3" t="n">
        <v>45827</v>
      </c>
    </row>
    <row r="96" customFormat="false" ht="15" hidden="false" customHeight="false" outlineLevel="0" collapsed="false">
      <c r="A96" s="1" t="s">
        <v>248</v>
      </c>
      <c r="B96" s="1" t="s">
        <v>249</v>
      </c>
      <c r="C96" s="2" t="s">
        <v>250</v>
      </c>
      <c r="D96" s="3" t="n">
        <v>45828</v>
      </c>
    </row>
    <row r="97" customFormat="false" ht="15" hidden="false" customHeight="false" outlineLevel="0" collapsed="false">
      <c r="A97" s="1" t="s">
        <v>251</v>
      </c>
      <c r="B97" s="1" t="s">
        <v>252</v>
      </c>
      <c r="C97" s="2" t="s">
        <v>48</v>
      </c>
      <c r="D97" s="3" t="n">
        <v>34419</v>
      </c>
    </row>
    <row r="98" customFormat="false" ht="15" hidden="false" customHeight="false" outlineLevel="0" collapsed="false">
      <c r="A98" s="1" t="s">
        <v>253</v>
      </c>
      <c r="B98" s="1" t="s">
        <v>254</v>
      </c>
      <c r="C98" s="2" t="s">
        <v>255</v>
      </c>
      <c r="D98" s="3" t="n">
        <v>38347</v>
      </c>
    </row>
    <row r="99" customFormat="false" ht="15" hidden="false" customHeight="false" outlineLevel="0" collapsed="false">
      <c r="A99" s="1" t="s">
        <v>256</v>
      </c>
      <c r="B99" s="1" t="s">
        <v>257</v>
      </c>
      <c r="C99" s="2" t="s">
        <v>258</v>
      </c>
      <c r="D99" s="3" t="n">
        <v>45826</v>
      </c>
    </row>
    <row r="100" customFormat="false" ht="15" hidden="false" customHeight="false" outlineLevel="0" collapsed="false">
      <c r="A100" s="1" t="s">
        <v>259</v>
      </c>
      <c r="B100" s="1" t="s">
        <v>260</v>
      </c>
      <c r="C100" s="2" t="s">
        <v>261</v>
      </c>
      <c r="D100" s="3" t="n">
        <v>38348</v>
      </c>
    </row>
    <row r="101" customFormat="false" ht="15" hidden="false" customHeight="false" outlineLevel="0" collapsed="false">
      <c r="A101" s="1" t="s">
        <v>262</v>
      </c>
      <c r="B101" s="1" t="s">
        <v>263</v>
      </c>
      <c r="C101" s="2" t="s">
        <v>6</v>
      </c>
      <c r="D101" s="3" t="n">
        <v>32033</v>
      </c>
    </row>
    <row r="102" customFormat="false" ht="15" hidden="false" customHeight="false" outlineLevel="0" collapsed="false">
      <c r="A102" s="1" t="s">
        <v>264</v>
      </c>
      <c r="B102" s="1" t="s">
        <v>265</v>
      </c>
      <c r="D102" s="3" t="n">
        <v>29914</v>
      </c>
    </row>
    <row r="103" customFormat="false" ht="15" hidden="false" customHeight="false" outlineLevel="0" collapsed="false">
      <c r="A103" s="1" t="s">
        <v>266</v>
      </c>
      <c r="B103" s="1" t="s">
        <v>267</v>
      </c>
      <c r="C103" s="2" t="s">
        <v>6</v>
      </c>
      <c r="D103" s="3" t="n">
        <v>45829</v>
      </c>
    </row>
    <row r="104" customFormat="false" ht="15" hidden="false" customHeight="false" outlineLevel="0" collapsed="false">
      <c r="A104" s="1" t="s">
        <v>268</v>
      </c>
      <c r="B104" s="1" t="s">
        <v>269</v>
      </c>
      <c r="C104" s="2" t="s">
        <v>6</v>
      </c>
      <c r="D104" s="3" t="n">
        <v>38980</v>
      </c>
    </row>
    <row r="105" customFormat="false" ht="15" hidden="false" customHeight="false" outlineLevel="0" collapsed="false">
      <c r="A105" s="1" t="s">
        <v>270</v>
      </c>
      <c r="B105" s="1" t="s">
        <v>271</v>
      </c>
      <c r="C105" s="2" t="s">
        <v>272</v>
      </c>
      <c r="D105" s="3" t="n">
        <v>38635</v>
      </c>
    </row>
    <row r="106" customFormat="false" ht="15" hidden="false" customHeight="false" outlineLevel="0" collapsed="false">
      <c r="A106" s="1" t="s">
        <v>273</v>
      </c>
      <c r="B106" s="1" t="s">
        <v>274</v>
      </c>
      <c r="C106" s="2" t="s">
        <v>6</v>
      </c>
      <c r="D106" s="3" t="n">
        <v>29915</v>
      </c>
    </row>
    <row r="107" customFormat="false" ht="15" hidden="false" customHeight="false" outlineLevel="0" collapsed="false">
      <c r="A107" s="1" t="s">
        <v>275</v>
      </c>
      <c r="B107" s="1" t="s">
        <v>276</v>
      </c>
      <c r="C107" s="2" t="s">
        <v>6</v>
      </c>
      <c r="D107" s="3" t="n">
        <v>1551</v>
      </c>
    </row>
    <row r="108" customFormat="false" ht="15" hidden="false" customHeight="false" outlineLevel="0" collapsed="false">
      <c r="A108" s="1" t="s">
        <v>277</v>
      </c>
      <c r="B108" s="1" t="s">
        <v>278</v>
      </c>
      <c r="C108" s="2" t="s">
        <v>6</v>
      </c>
      <c r="D108" s="3" t="n">
        <v>45830</v>
      </c>
    </row>
    <row r="109" customFormat="false" ht="15" hidden="false" customHeight="false" outlineLevel="0" collapsed="false">
      <c r="A109" s="1" t="s">
        <v>279</v>
      </c>
      <c r="B109" s="1" t="s">
        <v>280</v>
      </c>
      <c r="C109" s="2" t="s">
        <v>6</v>
      </c>
      <c r="D109" s="3" t="n">
        <v>30914</v>
      </c>
    </row>
    <row r="110" customFormat="false" ht="15" hidden="false" customHeight="false" outlineLevel="0" collapsed="false">
      <c r="A110" s="1" t="s">
        <v>281</v>
      </c>
      <c r="B110" s="1" t="s">
        <v>282</v>
      </c>
      <c r="C110" s="2" t="s">
        <v>283</v>
      </c>
      <c r="D110" s="3" t="n">
        <v>29857</v>
      </c>
    </row>
    <row r="111" customFormat="false" ht="15" hidden="false" customHeight="false" outlineLevel="0" collapsed="false">
      <c r="A111" s="1" t="s">
        <v>284</v>
      </c>
      <c r="B111" s="1" t="s">
        <v>285</v>
      </c>
      <c r="C111" s="2" t="s">
        <v>286</v>
      </c>
      <c r="D111" s="3" t="n">
        <v>45831</v>
      </c>
    </row>
    <row r="112" customFormat="false" ht="15" hidden="false" customHeight="false" outlineLevel="0" collapsed="false">
      <c r="A112" s="1" t="s">
        <v>287</v>
      </c>
      <c r="B112" s="1" t="s">
        <v>288</v>
      </c>
      <c r="C112" s="2" t="s">
        <v>48</v>
      </c>
      <c r="D112" s="3" t="n">
        <v>29818</v>
      </c>
    </row>
    <row r="113" customFormat="false" ht="15" hidden="false" customHeight="false" outlineLevel="0" collapsed="false">
      <c r="A113" s="1" t="s">
        <v>289</v>
      </c>
      <c r="B113" s="1" t="s">
        <v>290</v>
      </c>
      <c r="C113" s="2" t="s">
        <v>291</v>
      </c>
      <c r="D113" s="3" t="n">
        <v>1412</v>
      </c>
    </row>
    <row r="114" customFormat="false" ht="15" hidden="false" customHeight="false" outlineLevel="0" collapsed="false">
      <c r="A114" s="1" t="s">
        <v>292</v>
      </c>
      <c r="B114" s="1" t="s">
        <v>293</v>
      </c>
      <c r="D114" s="3" t="n">
        <v>19519</v>
      </c>
    </row>
    <row r="115" customFormat="false" ht="15" hidden="false" customHeight="false" outlineLevel="0" collapsed="false">
      <c r="A115" s="1" t="s">
        <v>294</v>
      </c>
      <c r="B115" s="1" t="s">
        <v>295</v>
      </c>
      <c r="C115" s="2" t="s">
        <v>296</v>
      </c>
      <c r="D115" s="3" t="n">
        <v>19520</v>
      </c>
    </row>
    <row r="116" customFormat="false" ht="15" hidden="false" customHeight="false" outlineLevel="0" collapsed="false">
      <c r="A116" s="1" t="s">
        <v>297</v>
      </c>
      <c r="B116" s="1" t="s">
        <v>298</v>
      </c>
      <c r="D116" s="3" t="n">
        <v>1720</v>
      </c>
    </row>
    <row r="117" customFormat="false" ht="15" hidden="false" customHeight="false" outlineLevel="0" collapsed="false">
      <c r="A117" s="1" t="s">
        <v>299</v>
      </c>
      <c r="B117" s="1" t="s">
        <v>300</v>
      </c>
      <c r="D117" s="3" t="n">
        <v>1358</v>
      </c>
    </row>
    <row r="118" customFormat="false" ht="15" hidden="false" customHeight="true" outlineLevel="0" collapsed="false">
      <c r="A118" s="1" t="s">
        <v>301</v>
      </c>
      <c r="B118" s="1" t="s">
        <v>302</v>
      </c>
      <c r="C118" s="2" t="s">
        <v>303</v>
      </c>
      <c r="D118" s="3" t="n">
        <v>9476</v>
      </c>
    </row>
    <row r="119" customFormat="false" ht="15" hidden="false" customHeight="false" outlineLevel="0" collapsed="false">
      <c r="A119" s="1" t="s">
        <v>304</v>
      </c>
      <c r="B119" s="1" t="s">
        <v>305</v>
      </c>
      <c r="C119" s="2" t="s">
        <v>306</v>
      </c>
      <c r="D119" s="3" t="n">
        <v>32606</v>
      </c>
    </row>
    <row r="120" customFormat="false" ht="15" hidden="false" customHeight="false" outlineLevel="0" collapsed="false">
      <c r="A120" s="1" t="s">
        <v>307</v>
      </c>
      <c r="B120" s="1" t="s">
        <v>308</v>
      </c>
      <c r="C120" s="2" t="s">
        <v>309</v>
      </c>
      <c r="D120" s="3" t="n">
        <v>6076</v>
      </c>
    </row>
    <row r="121" customFormat="false" ht="15" hidden="false" customHeight="false" outlineLevel="0" collapsed="false">
      <c r="A121" s="1" t="s">
        <v>310</v>
      </c>
      <c r="B121" s="1" t="s">
        <v>311</v>
      </c>
      <c r="C121" s="2" t="s">
        <v>312</v>
      </c>
      <c r="D121" s="3" t="n">
        <v>8565</v>
      </c>
    </row>
    <row r="122" customFormat="false" ht="15" hidden="false" customHeight="false" outlineLevel="0" collapsed="false">
      <c r="A122" s="1" t="s">
        <v>313</v>
      </c>
      <c r="B122" s="1" t="s">
        <v>314</v>
      </c>
      <c r="C122" s="2" t="s">
        <v>315</v>
      </c>
      <c r="D122" s="3" t="n">
        <v>19521</v>
      </c>
    </row>
    <row r="123" customFormat="false" ht="15" hidden="false" customHeight="false" outlineLevel="0" collapsed="false">
      <c r="A123" s="1" t="s">
        <v>316</v>
      </c>
      <c r="B123" s="1" t="s">
        <v>317</v>
      </c>
      <c r="C123" s="2" t="s">
        <v>6</v>
      </c>
      <c r="D123" s="3" t="n">
        <v>32217</v>
      </c>
    </row>
    <row r="124" customFormat="false" ht="15" hidden="false" customHeight="false" outlineLevel="0" collapsed="false">
      <c r="A124" s="1" t="s">
        <v>318</v>
      </c>
      <c r="B124" s="1" t="s">
        <v>319</v>
      </c>
      <c r="C124" s="2" t="s">
        <v>320</v>
      </c>
      <c r="D124" s="3" t="n">
        <v>38978</v>
      </c>
    </row>
    <row r="125" customFormat="false" ht="15" hidden="false" customHeight="true" outlineLevel="0" collapsed="false">
      <c r="A125" s="1" t="s">
        <v>321</v>
      </c>
      <c r="B125" s="1" t="s">
        <v>322</v>
      </c>
      <c r="C125" s="2" t="s">
        <v>323</v>
      </c>
      <c r="D125" s="3" t="n">
        <v>1438</v>
      </c>
    </row>
    <row r="126" customFormat="false" ht="15" hidden="false" customHeight="false" outlineLevel="0" collapsed="false">
      <c r="A126" s="1" t="s">
        <v>324</v>
      </c>
      <c r="B126" s="1" t="s">
        <v>325</v>
      </c>
      <c r="C126" s="2" t="s">
        <v>326</v>
      </c>
      <c r="D126" s="3" t="n">
        <v>1439</v>
      </c>
    </row>
    <row r="127" customFormat="false" ht="15" hidden="false" customHeight="true" outlineLevel="0" collapsed="false">
      <c r="A127" s="1" t="s">
        <v>327</v>
      </c>
      <c r="B127" s="1" t="s">
        <v>328</v>
      </c>
      <c r="D127" s="3" t="n">
        <v>1437</v>
      </c>
    </row>
    <row r="128" customFormat="false" ht="15" hidden="false" customHeight="false" outlineLevel="0" collapsed="false">
      <c r="A128" s="1" t="s">
        <v>329</v>
      </c>
      <c r="B128" s="1" t="s">
        <v>330</v>
      </c>
      <c r="C128" s="2" t="s">
        <v>331</v>
      </c>
      <c r="D128" s="3" t="n">
        <v>34421</v>
      </c>
    </row>
    <row r="129" customFormat="false" ht="15" hidden="false" customHeight="false" outlineLevel="0" collapsed="false">
      <c r="A129" s="1" t="s">
        <v>332</v>
      </c>
      <c r="B129" s="1" t="s">
        <v>333</v>
      </c>
      <c r="C129" s="2" t="s">
        <v>334</v>
      </c>
      <c r="D129" s="3" t="n">
        <v>35495</v>
      </c>
    </row>
    <row r="130" customFormat="false" ht="15" hidden="false" customHeight="false" outlineLevel="0" collapsed="false">
      <c r="A130" s="1" t="s">
        <v>335</v>
      </c>
      <c r="B130" s="1" t="s">
        <v>336</v>
      </c>
      <c r="C130" s="2" t="s">
        <v>337</v>
      </c>
      <c r="D130" s="3" t="n">
        <v>34545</v>
      </c>
    </row>
    <row r="131" customFormat="false" ht="15" hidden="false" customHeight="true" outlineLevel="0" collapsed="false">
      <c r="A131" s="1" t="s">
        <v>338</v>
      </c>
      <c r="B131" s="1" t="s">
        <v>339</v>
      </c>
      <c r="C131" s="2" t="s">
        <v>340</v>
      </c>
      <c r="D131" s="3" t="n">
        <v>43373</v>
      </c>
    </row>
    <row r="132" customFormat="false" ht="15" hidden="false" customHeight="false" outlineLevel="0" collapsed="false">
      <c r="A132" s="1" t="s">
        <v>341</v>
      </c>
      <c r="B132" s="1" t="s">
        <v>342</v>
      </c>
      <c r="C132" s="2" t="s">
        <v>343</v>
      </c>
      <c r="D132" s="3" t="n">
        <v>30104</v>
      </c>
    </row>
    <row r="133" customFormat="false" ht="15" hidden="false" customHeight="false" outlineLevel="0" collapsed="false">
      <c r="A133" s="1" t="s">
        <v>344</v>
      </c>
      <c r="B133" s="1" t="s">
        <v>345</v>
      </c>
      <c r="C133" s="2" t="s">
        <v>346</v>
      </c>
      <c r="D133" s="3" t="n">
        <v>34547</v>
      </c>
    </row>
    <row r="134" customFormat="false" ht="15" hidden="false" customHeight="false" outlineLevel="0" collapsed="false">
      <c r="A134" s="1" t="s">
        <v>347</v>
      </c>
      <c r="B134" s="1" t="s">
        <v>348</v>
      </c>
      <c r="C134" s="2" t="s">
        <v>349</v>
      </c>
      <c r="D134" s="3" t="n">
        <v>19522</v>
      </c>
    </row>
    <row r="135" customFormat="false" ht="15" hidden="false" customHeight="true" outlineLevel="0" collapsed="false">
      <c r="A135" s="1" t="s">
        <v>350</v>
      </c>
      <c r="B135" s="1" t="s">
        <v>351</v>
      </c>
      <c r="C135" s="2" t="s">
        <v>352</v>
      </c>
      <c r="D135" s="3" t="n">
        <v>31523</v>
      </c>
    </row>
    <row r="136" customFormat="false" ht="15" hidden="false" customHeight="false" outlineLevel="0" collapsed="false">
      <c r="A136" s="1" t="s">
        <v>353</v>
      </c>
      <c r="B136" s="1" t="s">
        <v>354</v>
      </c>
      <c r="D136" s="3" t="n">
        <v>19523</v>
      </c>
    </row>
    <row r="137" customFormat="false" ht="15" hidden="false" customHeight="false" outlineLevel="0" collapsed="false">
      <c r="A137" s="1" t="s">
        <v>355</v>
      </c>
      <c r="B137" s="1" t="s">
        <v>356</v>
      </c>
      <c r="C137" s="2" t="s">
        <v>357</v>
      </c>
      <c r="D137" s="3" t="n">
        <v>30012</v>
      </c>
    </row>
    <row r="138" customFormat="false" ht="15" hidden="false" customHeight="false" outlineLevel="0" collapsed="false">
      <c r="A138" s="1" t="s">
        <v>358</v>
      </c>
      <c r="B138" s="1" t="s">
        <v>359</v>
      </c>
      <c r="C138" s="2" t="s">
        <v>360</v>
      </c>
      <c r="D138" s="3" t="n">
        <v>1449</v>
      </c>
    </row>
    <row r="139" customFormat="false" ht="15" hidden="false" customHeight="false" outlineLevel="0" collapsed="false">
      <c r="A139" s="1" t="s">
        <v>361</v>
      </c>
      <c r="B139" s="1" t="s">
        <v>362</v>
      </c>
      <c r="C139" s="2" t="s">
        <v>363</v>
      </c>
      <c r="D139" s="3" t="n">
        <v>29995</v>
      </c>
    </row>
    <row r="140" customFormat="false" ht="15" hidden="false" customHeight="false" outlineLevel="0" collapsed="false">
      <c r="A140" s="1" t="s">
        <v>364</v>
      </c>
      <c r="B140" s="1" t="s">
        <v>365</v>
      </c>
      <c r="C140" s="2" t="s">
        <v>366</v>
      </c>
      <c r="D140" s="3" t="n">
        <v>38366</v>
      </c>
    </row>
    <row r="141" customFormat="false" ht="15" hidden="false" customHeight="false" outlineLevel="0" collapsed="false">
      <c r="A141" s="1" t="s">
        <v>367</v>
      </c>
      <c r="B141" s="1" t="s">
        <v>368</v>
      </c>
      <c r="C141" s="2" t="s">
        <v>369</v>
      </c>
      <c r="D141" s="3" t="n">
        <v>19524</v>
      </c>
    </row>
    <row r="142" customFormat="false" ht="15" hidden="false" customHeight="true" outlineLevel="0" collapsed="false">
      <c r="A142" s="1" t="s">
        <v>370</v>
      </c>
      <c r="B142" s="1" t="s">
        <v>371</v>
      </c>
      <c r="C142" s="2" t="s">
        <v>372</v>
      </c>
      <c r="D142" s="3" t="n">
        <v>6067</v>
      </c>
    </row>
    <row r="143" customFormat="false" ht="15" hidden="false" customHeight="true" outlineLevel="0" collapsed="false">
      <c r="A143" s="1" t="s">
        <v>373</v>
      </c>
      <c r="B143" s="1" t="s">
        <v>374</v>
      </c>
      <c r="C143" s="2" t="s">
        <v>375</v>
      </c>
      <c r="D143" s="3" t="n">
        <v>1153</v>
      </c>
    </row>
    <row r="144" customFormat="false" ht="15" hidden="false" customHeight="true" outlineLevel="0" collapsed="false">
      <c r="A144" s="1" t="s">
        <v>376</v>
      </c>
      <c r="B144" s="1" t="s">
        <v>377</v>
      </c>
      <c r="C144" s="2" t="s">
        <v>378</v>
      </c>
      <c r="D144" s="3" t="n">
        <v>19525</v>
      </c>
    </row>
    <row r="145" customFormat="false" ht="15" hidden="false" customHeight="false" outlineLevel="0" collapsed="false">
      <c r="A145" s="1" t="s">
        <v>379</v>
      </c>
      <c r="B145" s="1" t="s">
        <v>380</v>
      </c>
      <c r="C145" s="2" t="s">
        <v>381</v>
      </c>
      <c r="D145" s="3" t="n">
        <v>19526</v>
      </c>
    </row>
    <row r="146" customFormat="false" ht="15" hidden="false" customHeight="false" outlineLevel="0" collapsed="false">
      <c r="A146" s="1" t="s">
        <v>382</v>
      </c>
      <c r="B146" s="1" t="s">
        <v>383</v>
      </c>
      <c r="C146" s="2" t="s">
        <v>384</v>
      </c>
      <c r="D146" s="3" t="n">
        <v>19527</v>
      </c>
    </row>
    <row r="147" customFormat="false" ht="15" hidden="false" customHeight="false" outlineLevel="0" collapsed="false">
      <c r="A147" s="1" t="s">
        <v>385</v>
      </c>
      <c r="B147" s="1" t="s">
        <v>386</v>
      </c>
      <c r="C147" s="2" t="s">
        <v>387</v>
      </c>
      <c r="D147" s="3" t="n">
        <v>38636</v>
      </c>
    </row>
    <row r="148" customFormat="false" ht="15" hidden="false" customHeight="false" outlineLevel="0" collapsed="false">
      <c r="A148" s="1" t="s">
        <v>388</v>
      </c>
      <c r="B148" s="1" t="s">
        <v>389</v>
      </c>
      <c r="C148" s="2" t="s">
        <v>390</v>
      </c>
      <c r="D148" s="3" t="n">
        <v>1155</v>
      </c>
    </row>
    <row r="149" customFormat="false" ht="15" hidden="false" customHeight="false" outlineLevel="0" collapsed="false">
      <c r="A149" s="1" t="s">
        <v>391</v>
      </c>
      <c r="B149" s="1" t="s">
        <v>392</v>
      </c>
      <c r="C149" s="2" t="s">
        <v>393</v>
      </c>
      <c r="D149" s="3" t="n">
        <v>19528</v>
      </c>
    </row>
    <row r="150" customFormat="false" ht="15" hidden="false" customHeight="false" outlineLevel="0" collapsed="false">
      <c r="A150" s="1" t="s">
        <v>394</v>
      </c>
      <c r="B150" s="1" t="s">
        <v>395</v>
      </c>
      <c r="C150" s="2" t="s">
        <v>396</v>
      </c>
      <c r="D150" s="3" t="n">
        <v>19529</v>
      </c>
    </row>
    <row r="151" customFormat="false" ht="15" hidden="false" customHeight="false" outlineLevel="0" collapsed="false">
      <c r="A151" s="1" t="s">
        <v>397</v>
      </c>
      <c r="B151" s="1" t="s">
        <v>398</v>
      </c>
      <c r="C151" s="2" t="s">
        <v>48</v>
      </c>
      <c r="D151" s="3" t="n">
        <v>19530</v>
      </c>
    </row>
    <row r="152" customFormat="false" ht="15" hidden="false" customHeight="false" outlineLevel="0" collapsed="false">
      <c r="A152" s="1" t="s">
        <v>399</v>
      </c>
      <c r="B152" s="1" t="s">
        <v>400</v>
      </c>
      <c r="C152" s="2" t="s">
        <v>6</v>
      </c>
      <c r="D152" s="3" t="n">
        <v>38976</v>
      </c>
    </row>
    <row r="153" customFormat="false" ht="15" hidden="false" customHeight="false" outlineLevel="0" collapsed="false">
      <c r="A153" s="1" t="s">
        <v>401</v>
      </c>
      <c r="B153" s="1" t="s">
        <v>402</v>
      </c>
      <c r="C153" s="2" t="s">
        <v>403</v>
      </c>
      <c r="D153" s="3" t="n">
        <v>35485</v>
      </c>
    </row>
    <row r="154" customFormat="false" ht="15" hidden="false" customHeight="false" outlineLevel="0" collapsed="false">
      <c r="A154" s="1" t="s">
        <v>404</v>
      </c>
      <c r="B154" s="1" t="s">
        <v>405</v>
      </c>
      <c r="C154" s="2" t="s">
        <v>406</v>
      </c>
      <c r="D154" s="3" t="n">
        <v>1977</v>
      </c>
    </row>
    <row r="155" customFormat="false" ht="15" hidden="false" customHeight="true" outlineLevel="0" collapsed="false">
      <c r="A155" s="1" t="s">
        <v>407</v>
      </c>
      <c r="B155" s="1" t="s">
        <v>408</v>
      </c>
      <c r="C155" s="2" t="s">
        <v>409</v>
      </c>
      <c r="D155" s="3" t="n">
        <v>1976</v>
      </c>
    </row>
    <row r="156" customFormat="false" ht="15" hidden="false" customHeight="false" outlineLevel="0" collapsed="false">
      <c r="A156" s="1" t="s">
        <v>410</v>
      </c>
      <c r="B156" s="1" t="s">
        <v>411</v>
      </c>
      <c r="C156" s="2" t="s">
        <v>412</v>
      </c>
      <c r="D156" s="3" t="n">
        <v>24381</v>
      </c>
    </row>
    <row r="157" customFormat="false" ht="15" hidden="false" customHeight="false" outlineLevel="0" collapsed="false">
      <c r="A157" s="1" t="s">
        <v>413</v>
      </c>
      <c r="B157" s="1" t="s">
        <v>414</v>
      </c>
      <c r="C157" s="2" t="s">
        <v>6</v>
      </c>
      <c r="D157" s="3" t="n">
        <v>1725</v>
      </c>
    </row>
    <row r="158" customFormat="false" ht="15" hidden="false" customHeight="false" outlineLevel="0" collapsed="false">
      <c r="A158" s="1" t="s">
        <v>415</v>
      </c>
      <c r="B158" s="1" t="s">
        <v>416</v>
      </c>
      <c r="C158" s="2" t="s">
        <v>417</v>
      </c>
      <c r="D158" s="3" t="n">
        <v>1726</v>
      </c>
    </row>
    <row r="159" customFormat="false" ht="15" hidden="false" customHeight="false" outlineLevel="0" collapsed="false">
      <c r="A159" s="1" t="s">
        <v>418</v>
      </c>
      <c r="B159" s="1" t="s">
        <v>419</v>
      </c>
      <c r="C159" s="2" t="s">
        <v>6</v>
      </c>
      <c r="D159" s="3" t="n">
        <v>1727</v>
      </c>
    </row>
    <row r="160" customFormat="false" ht="15" hidden="false" customHeight="false" outlineLevel="0" collapsed="false">
      <c r="A160" s="1" t="s">
        <v>420</v>
      </c>
      <c r="B160" s="1" t="s">
        <v>421</v>
      </c>
      <c r="C160" s="2" t="s">
        <v>422</v>
      </c>
      <c r="D160" s="3" t="n">
        <v>1728</v>
      </c>
    </row>
    <row r="161" customFormat="false" ht="15" hidden="false" customHeight="false" outlineLevel="0" collapsed="false">
      <c r="A161" s="1" t="s">
        <v>423</v>
      </c>
      <c r="B161" s="1" t="s">
        <v>424</v>
      </c>
      <c r="C161" s="2" t="s">
        <v>48</v>
      </c>
      <c r="D161" s="3" t="n">
        <v>1724</v>
      </c>
    </row>
    <row r="162" customFormat="false" ht="15" hidden="false" customHeight="false" outlineLevel="0" collapsed="false">
      <c r="A162" s="1" t="s">
        <v>425</v>
      </c>
      <c r="B162" s="1" t="s">
        <v>426</v>
      </c>
      <c r="C162" s="2" t="s">
        <v>6</v>
      </c>
      <c r="D162" s="3" t="n">
        <v>1729</v>
      </c>
    </row>
    <row r="163" customFormat="false" ht="15" hidden="false" customHeight="false" outlineLevel="0" collapsed="false">
      <c r="A163" s="1" t="s">
        <v>427</v>
      </c>
      <c r="B163" s="1" t="s">
        <v>428</v>
      </c>
      <c r="C163" s="2" t="s">
        <v>429</v>
      </c>
      <c r="D163" s="3" t="n">
        <v>5987</v>
      </c>
    </row>
    <row r="164" customFormat="false" ht="15" hidden="false" customHeight="false" outlineLevel="0" collapsed="false">
      <c r="A164" s="1" t="s">
        <v>430</v>
      </c>
      <c r="B164" s="1" t="s">
        <v>431</v>
      </c>
      <c r="C164" s="2" t="s">
        <v>432</v>
      </c>
      <c r="D164" s="3" t="n">
        <v>24445</v>
      </c>
    </row>
    <row r="165" customFormat="false" ht="15" hidden="false" customHeight="false" outlineLevel="0" collapsed="false">
      <c r="A165" s="1" t="s">
        <v>433</v>
      </c>
      <c r="B165" s="1" t="s">
        <v>434</v>
      </c>
      <c r="C165" s="2" t="s">
        <v>435</v>
      </c>
      <c r="D165" s="3" t="n">
        <v>38358</v>
      </c>
    </row>
    <row r="166" customFormat="false" ht="15" hidden="false" customHeight="false" outlineLevel="0" collapsed="false">
      <c r="A166" s="1" t="s">
        <v>436</v>
      </c>
      <c r="B166" s="1" t="s">
        <v>437</v>
      </c>
      <c r="C166" s="2" t="s">
        <v>438</v>
      </c>
      <c r="D166" s="3" t="n">
        <v>24446</v>
      </c>
    </row>
    <row r="167" customFormat="false" ht="15" hidden="false" customHeight="false" outlineLevel="0" collapsed="false">
      <c r="A167" s="1" t="s">
        <v>439</v>
      </c>
      <c r="B167" s="1" t="s">
        <v>440</v>
      </c>
      <c r="C167" s="2" t="s">
        <v>441</v>
      </c>
      <c r="D167" s="3" t="n">
        <v>38637</v>
      </c>
    </row>
    <row r="168" customFormat="false" ht="15" hidden="false" customHeight="false" outlineLevel="0" collapsed="false">
      <c r="A168" s="1" t="s">
        <v>442</v>
      </c>
      <c r="B168" s="1" t="s">
        <v>443</v>
      </c>
      <c r="C168" s="2" t="s">
        <v>444</v>
      </c>
      <c r="D168" s="3" t="n">
        <v>24391</v>
      </c>
    </row>
    <row r="169" customFormat="false" ht="15" hidden="false" customHeight="true" outlineLevel="0" collapsed="false">
      <c r="A169" s="1" t="s">
        <v>445</v>
      </c>
      <c r="B169" s="1" t="s">
        <v>446</v>
      </c>
      <c r="C169" s="2" t="s">
        <v>447</v>
      </c>
      <c r="D169" s="3" t="n">
        <v>9478</v>
      </c>
    </row>
    <row r="170" customFormat="false" ht="15" hidden="false" customHeight="false" outlineLevel="0" collapsed="false">
      <c r="A170" s="1" t="s">
        <v>448</v>
      </c>
      <c r="B170" s="1" t="s">
        <v>449</v>
      </c>
      <c r="C170" s="2" t="s">
        <v>450</v>
      </c>
      <c r="D170" s="3" t="n">
        <v>29860</v>
      </c>
    </row>
    <row r="171" customFormat="false" ht="15" hidden="false" customHeight="false" outlineLevel="0" collapsed="false">
      <c r="A171" s="1" t="s">
        <v>451</v>
      </c>
      <c r="B171" s="1" t="s">
        <v>452</v>
      </c>
      <c r="C171" s="2" t="s">
        <v>453</v>
      </c>
      <c r="D171" s="3" t="n">
        <v>1414</v>
      </c>
    </row>
    <row r="172" customFormat="false" ht="15" hidden="false" customHeight="false" outlineLevel="0" collapsed="false">
      <c r="A172" s="1" t="s">
        <v>454</v>
      </c>
      <c r="B172" s="1" t="s">
        <v>455</v>
      </c>
      <c r="C172" s="2" t="s">
        <v>456</v>
      </c>
      <c r="D172" s="3" t="n">
        <v>1271</v>
      </c>
    </row>
    <row r="173" customFormat="false" ht="15" hidden="false" customHeight="false" outlineLevel="0" collapsed="false">
      <c r="A173" s="1" t="s">
        <v>457</v>
      </c>
      <c r="B173" s="1" t="s">
        <v>458</v>
      </c>
      <c r="C173" s="2" t="s">
        <v>459</v>
      </c>
      <c r="D173" s="3" t="n">
        <v>38999</v>
      </c>
    </row>
    <row r="174" customFormat="false" ht="15" hidden="false" customHeight="false" outlineLevel="0" collapsed="false">
      <c r="A174" s="1" t="s">
        <v>460</v>
      </c>
      <c r="B174" s="1" t="s">
        <v>461</v>
      </c>
      <c r="C174" s="2" t="s">
        <v>182</v>
      </c>
      <c r="D174" s="3" t="n">
        <v>19531</v>
      </c>
    </row>
    <row r="175" customFormat="false" ht="15" hidden="false" customHeight="false" outlineLevel="0" collapsed="false">
      <c r="A175" s="1" t="s">
        <v>462</v>
      </c>
      <c r="B175" s="1" t="s">
        <v>463</v>
      </c>
      <c r="C175" s="2" t="s">
        <v>464</v>
      </c>
      <c r="D175" s="3" t="n">
        <v>19532</v>
      </c>
    </row>
    <row r="176" customFormat="false" ht="15" hidden="false" customHeight="false" outlineLevel="0" collapsed="false">
      <c r="A176" s="1" t="s">
        <v>465</v>
      </c>
      <c r="B176" s="1" t="s">
        <v>466</v>
      </c>
      <c r="C176" s="2" t="s">
        <v>467</v>
      </c>
      <c r="D176" s="3" t="n">
        <v>19533</v>
      </c>
    </row>
    <row r="177" customFormat="false" ht="15" hidden="false" customHeight="false" outlineLevel="0" collapsed="false">
      <c r="A177" s="1" t="s">
        <v>468</v>
      </c>
      <c r="B177" s="1" t="s">
        <v>469</v>
      </c>
      <c r="C177" s="2" t="s">
        <v>151</v>
      </c>
      <c r="D177" s="3" t="n">
        <v>1259</v>
      </c>
    </row>
    <row r="178" customFormat="false" ht="15" hidden="false" customHeight="false" outlineLevel="0" collapsed="false">
      <c r="A178" s="1" t="s">
        <v>470</v>
      </c>
      <c r="B178" s="1" t="s">
        <v>471</v>
      </c>
      <c r="C178" s="2" t="s">
        <v>472</v>
      </c>
      <c r="D178" s="3" t="n">
        <v>1260</v>
      </c>
    </row>
    <row r="179" customFormat="false" ht="15" hidden="false" customHeight="false" outlineLevel="0" collapsed="false">
      <c r="A179" s="1" t="s">
        <v>473</v>
      </c>
      <c r="B179" s="1" t="s">
        <v>474</v>
      </c>
      <c r="C179" s="2" t="s">
        <v>475</v>
      </c>
      <c r="D179" s="3" t="n">
        <v>1261</v>
      </c>
    </row>
    <row r="180" customFormat="false" ht="15" hidden="false" customHeight="false" outlineLevel="0" collapsed="false">
      <c r="A180" s="1" t="s">
        <v>476</v>
      </c>
      <c r="B180" s="1" t="s">
        <v>477</v>
      </c>
      <c r="C180" s="2" t="s">
        <v>478</v>
      </c>
      <c r="D180" s="3" t="n">
        <v>45832</v>
      </c>
    </row>
    <row r="181" customFormat="false" ht="15" hidden="false" customHeight="false" outlineLevel="0" collapsed="false">
      <c r="A181" s="1" t="s">
        <v>479</v>
      </c>
      <c r="B181" s="1" t="s">
        <v>480</v>
      </c>
      <c r="C181" s="2" t="s">
        <v>472</v>
      </c>
      <c r="D181" s="3" t="n">
        <v>1258</v>
      </c>
    </row>
    <row r="182" customFormat="false" ht="15" hidden="false" customHeight="false" outlineLevel="0" collapsed="false">
      <c r="A182" s="1" t="s">
        <v>481</v>
      </c>
      <c r="B182" s="1" t="s">
        <v>482</v>
      </c>
      <c r="C182" s="2" t="s">
        <v>483</v>
      </c>
      <c r="D182" s="3" t="n">
        <v>19534</v>
      </c>
    </row>
    <row r="183" customFormat="false" ht="15" hidden="false" customHeight="false" outlineLevel="0" collapsed="false">
      <c r="A183" s="1" t="s">
        <v>484</v>
      </c>
      <c r="B183" s="1" t="s">
        <v>485</v>
      </c>
      <c r="C183" s="2" t="s">
        <v>486</v>
      </c>
      <c r="D183" s="3" t="n">
        <v>38979</v>
      </c>
    </row>
    <row r="184" customFormat="false" ht="15" hidden="false" customHeight="false" outlineLevel="0" collapsed="false">
      <c r="A184" s="1" t="s">
        <v>487</v>
      </c>
      <c r="B184" s="1" t="s">
        <v>488</v>
      </c>
      <c r="C184" s="2" t="s">
        <v>489</v>
      </c>
      <c r="D184" s="3" t="n">
        <v>29916</v>
      </c>
    </row>
    <row r="185" customFormat="false" ht="15" hidden="false" customHeight="false" outlineLevel="0" collapsed="false">
      <c r="A185" s="1" t="s">
        <v>490</v>
      </c>
      <c r="B185" s="1" t="s">
        <v>491</v>
      </c>
      <c r="C185" s="2" t="s">
        <v>492</v>
      </c>
      <c r="D185" s="3" t="n">
        <v>29989</v>
      </c>
    </row>
    <row r="186" customFormat="false" ht="15" hidden="false" customHeight="false" outlineLevel="0" collapsed="false">
      <c r="A186" s="1" t="s">
        <v>493</v>
      </c>
      <c r="B186" s="1" t="s">
        <v>494</v>
      </c>
      <c r="C186" s="2" t="s">
        <v>495</v>
      </c>
      <c r="D186" s="3" t="n">
        <v>9409</v>
      </c>
    </row>
    <row r="187" customFormat="false" ht="15" hidden="false" customHeight="false" outlineLevel="0" collapsed="false">
      <c r="A187" s="1" t="s">
        <v>496</v>
      </c>
      <c r="B187" s="1" t="s">
        <v>497</v>
      </c>
      <c r="D187" s="3" t="n">
        <v>29918</v>
      </c>
    </row>
    <row r="188" customFormat="false" ht="15" hidden="false" customHeight="false" outlineLevel="0" collapsed="false">
      <c r="A188" s="1" t="s">
        <v>498</v>
      </c>
      <c r="B188" s="1" t="s">
        <v>499</v>
      </c>
      <c r="C188" s="2" t="s">
        <v>48</v>
      </c>
      <c r="D188" s="3" t="n">
        <v>38638</v>
      </c>
    </row>
    <row r="189" customFormat="false" ht="15" hidden="false" customHeight="false" outlineLevel="0" collapsed="false">
      <c r="A189" s="1" t="s">
        <v>500</v>
      </c>
      <c r="B189" s="1" t="s">
        <v>501</v>
      </c>
      <c r="C189" s="2" t="s">
        <v>502</v>
      </c>
      <c r="D189" s="3" t="n">
        <v>19535</v>
      </c>
    </row>
    <row r="190" customFormat="false" ht="15" hidden="false" customHeight="false" outlineLevel="0" collapsed="false">
      <c r="A190" s="1" t="s">
        <v>503</v>
      </c>
      <c r="B190" s="1" t="s">
        <v>504</v>
      </c>
      <c r="C190" s="2" t="s">
        <v>505</v>
      </c>
      <c r="D190" s="3" t="n">
        <v>29917</v>
      </c>
    </row>
    <row r="191" customFormat="false" ht="15" hidden="false" customHeight="false" outlineLevel="0" collapsed="false">
      <c r="A191" s="1" t="s">
        <v>506</v>
      </c>
      <c r="B191" s="1" t="s">
        <v>507</v>
      </c>
      <c r="C191" s="2" t="s">
        <v>508</v>
      </c>
      <c r="D191" s="3" t="n">
        <v>19536</v>
      </c>
    </row>
    <row r="192" customFormat="false" ht="15" hidden="false" customHeight="false" outlineLevel="0" collapsed="false">
      <c r="A192" s="1" t="s">
        <v>509</v>
      </c>
      <c r="B192" s="1" t="s">
        <v>510</v>
      </c>
      <c r="C192" s="2" t="s">
        <v>511</v>
      </c>
      <c r="D192" s="3" t="n">
        <v>19537</v>
      </c>
    </row>
    <row r="193" customFormat="false" ht="15" hidden="false" customHeight="false" outlineLevel="0" collapsed="false">
      <c r="A193" s="1" t="s">
        <v>512</v>
      </c>
      <c r="B193" s="1" t="s">
        <v>513</v>
      </c>
      <c r="C193" s="2" t="s">
        <v>514</v>
      </c>
      <c r="D193" s="3" t="n">
        <v>19538</v>
      </c>
    </row>
    <row r="194" customFormat="false" ht="15" hidden="false" customHeight="false" outlineLevel="0" collapsed="false">
      <c r="A194" s="1" t="s">
        <v>515</v>
      </c>
      <c r="B194" s="1" t="s">
        <v>516</v>
      </c>
      <c r="C194" s="2" t="s">
        <v>511</v>
      </c>
      <c r="D194" s="3" t="n">
        <v>38912</v>
      </c>
    </row>
    <row r="195" customFormat="false" ht="15" hidden="false" customHeight="false" outlineLevel="0" collapsed="false">
      <c r="A195" s="1" t="s">
        <v>517</v>
      </c>
      <c r="B195" s="1" t="s">
        <v>518</v>
      </c>
      <c r="C195" s="2" t="s">
        <v>511</v>
      </c>
      <c r="D195" s="3" t="n">
        <v>31522</v>
      </c>
    </row>
    <row r="196" customFormat="false" ht="15" hidden="false" customHeight="false" outlineLevel="0" collapsed="false">
      <c r="A196" s="1" t="s">
        <v>519</v>
      </c>
      <c r="B196" s="1" t="s">
        <v>520</v>
      </c>
      <c r="C196" s="2" t="s">
        <v>521</v>
      </c>
      <c r="D196" s="3" t="n">
        <v>31526</v>
      </c>
    </row>
    <row r="197" customFormat="false" ht="15" hidden="false" customHeight="false" outlineLevel="0" collapsed="false">
      <c r="A197" s="1" t="s">
        <v>522</v>
      </c>
      <c r="B197" s="1" t="s">
        <v>523</v>
      </c>
      <c r="C197" s="2" t="s">
        <v>524</v>
      </c>
      <c r="D197" s="3" t="n">
        <v>19539</v>
      </c>
    </row>
    <row r="198" customFormat="false" ht="15" hidden="false" customHeight="false" outlineLevel="0" collapsed="false">
      <c r="A198" s="1" t="s">
        <v>525</v>
      </c>
      <c r="B198" s="1" t="s">
        <v>526</v>
      </c>
      <c r="C198" s="2" t="s">
        <v>527</v>
      </c>
      <c r="D198" s="3" t="n">
        <v>19540</v>
      </c>
    </row>
    <row r="199" customFormat="false" ht="15" hidden="false" customHeight="false" outlineLevel="0" collapsed="false">
      <c r="A199" s="1" t="s">
        <v>528</v>
      </c>
      <c r="B199" s="1" t="s">
        <v>529</v>
      </c>
      <c r="D199" s="3" t="n">
        <v>1274</v>
      </c>
    </row>
    <row r="200" customFormat="false" ht="15" hidden="false" customHeight="false" outlineLevel="0" collapsed="false">
      <c r="A200" s="1" t="s">
        <v>530</v>
      </c>
      <c r="B200" s="1" t="s">
        <v>531</v>
      </c>
      <c r="C200" s="2" t="s">
        <v>532</v>
      </c>
      <c r="D200" s="3" t="n">
        <v>19541</v>
      </c>
    </row>
    <row r="201" customFormat="false" ht="15" hidden="false" customHeight="false" outlineLevel="0" collapsed="false">
      <c r="A201" s="1" t="s">
        <v>533</v>
      </c>
      <c r="B201" s="1" t="s">
        <v>534</v>
      </c>
      <c r="D201" s="3" t="n">
        <v>1272</v>
      </c>
    </row>
    <row r="202" customFormat="false" ht="15" hidden="false" customHeight="false" outlineLevel="0" collapsed="false">
      <c r="A202" s="1" t="s">
        <v>535</v>
      </c>
      <c r="B202" s="1" t="s">
        <v>536</v>
      </c>
      <c r="C202" s="2" t="s">
        <v>537</v>
      </c>
      <c r="D202" s="3" t="n">
        <v>19542</v>
      </c>
    </row>
    <row r="203" customFormat="false" ht="15" hidden="false" customHeight="false" outlineLevel="0" collapsed="false">
      <c r="A203" s="1" t="s">
        <v>538</v>
      </c>
      <c r="B203" s="1" t="s">
        <v>539</v>
      </c>
      <c r="C203" s="2" t="s">
        <v>540</v>
      </c>
      <c r="D203" s="3" t="n">
        <v>19543</v>
      </c>
    </row>
    <row r="204" customFormat="false" ht="15" hidden="false" customHeight="false" outlineLevel="0" collapsed="false">
      <c r="A204" s="1" t="s">
        <v>541</v>
      </c>
      <c r="B204" s="1" t="s">
        <v>542</v>
      </c>
      <c r="C204" s="2" t="s">
        <v>6</v>
      </c>
      <c r="D204" s="3" t="n">
        <v>45833</v>
      </c>
    </row>
    <row r="205" customFormat="false" ht="15" hidden="false" customHeight="false" outlineLevel="0" collapsed="false">
      <c r="A205" s="1" t="s">
        <v>543</v>
      </c>
      <c r="B205" s="1" t="s">
        <v>544</v>
      </c>
      <c r="C205" s="2" t="s">
        <v>545</v>
      </c>
      <c r="D205" s="3" t="n">
        <v>38639</v>
      </c>
    </row>
    <row r="206" customFormat="false" ht="15" hidden="false" customHeight="false" outlineLevel="0" collapsed="false">
      <c r="A206" s="1" t="s">
        <v>546</v>
      </c>
      <c r="B206" s="1" t="s">
        <v>547</v>
      </c>
      <c r="C206" s="2" t="s">
        <v>548</v>
      </c>
      <c r="D206" s="3" t="n">
        <v>5956</v>
      </c>
    </row>
    <row r="207" customFormat="false" ht="15" hidden="false" customHeight="false" outlineLevel="0" collapsed="false">
      <c r="A207" s="1" t="s">
        <v>549</v>
      </c>
      <c r="B207" s="1" t="s">
        <v>550</v>
      </c>
      <c r="C207" s="2" t="s">
        <v>6</v>
      </c>
      <c r="D207" s="3" t="n">
        <v>1464</v>
      </c>
    </row>
    <row r="208" customFormat="false" ht="15" hidden="false" customHeight="false" outlineLevel="0" collapsed="false">
      <c r="A208" s="1" t="s">
        <v>551</v>
      </c>
      <c r="B208" s="1" t="s">
        <v>552</v>
      </c>
      <c r="C208" s="2" t="s">
        <v>6</v>
      </c>
      <c r="D208" s="3" t="n">
        <v>1461</v>
      </c>
    </row>
    <row r="209" customFormat="false" ht="15" hidden="false" customHeight="true" outlineLevel="0" collapsed="false">
      <c r="A209" s="1" t="s">
        <v>553</v>
      </c>
      <c r="B209" s="1" t="s">
        <v>554</v>
      </c>
      <c r="C209" s="2" t="s">
        <v>555</v>
      </c>
      <c r="D209" s="3" t="n">
        <v>19544</v>
      </c>
    </row>
    <row r="210" customFormat="false" ht="15" hidden="false" customHeight="false" outlineLevel="0" collapsed="false">
      <c r="A210" s="1" t="s">
        <v>556</v>
      </c>
      <c r="B210" s="1" t="s">
        <v>557</v>
      </c>
      <c r="C210" s="2" t="s">
        <v>558</v>
      </c>
      <c r="D210" s="3" t="n">
        <v>19546</v>
      </c>
    </row>
    <row r="211" customFormat="false" ht="15" hidden="false" customHeight="false" outlineLevel="0" collapsed="false">
      <c r="A211" s="1" t="s">
        <v>559</v>
      </c>
      <c r="B211" s="1" t="s">
        <v>560</v>
      </c>
      <c r="C211" s="2" t="s">
        <v>30</v>
      </c>
      <c r="D211" s="3" t="n">
        <v>1228</v>
      </c>
    </row>
    <row r="212" customFormat="false" ht="15" hidden="false" customHeight="false" outlineLevel="0" collapsed="false">
      <c r="A212" s="1" t="s">
        <v>561</v>
      </c>
      <c r="B212" s="1" t="s">
        <v>562</v>
      </c>
      <c r="C212" s="2" t="s">
        <v>563</v>
      </c>
      <c r="D212" s="3" t="n">
        <v>30237</v>
      </c>
    </row>
    <row r="213" customFormat="false" ht="15" hidden="false" customHeight="false" outlineLevel="0" collapsed="false">
      <c r="A213" s="1" t="s">
        <v>564</v>
      </c>
      <c r="B213" s="1" t="s">
        <v>565</v>
      </c>
      <c r="C213" s="2" t="s">
        <v>566</v>
      </c>
      <c r="D213" s="3" t="n">
        <v>19545</v>
      </c>
    </row>
    <row r="214" customFormat="false" ht="15" hidden="false" customHeight="false" outlineLevel="0" collapsed="false">
      <c r="A214" s="1" t="s">
        <v>567</v>
      </c>
      <c r="B214" s="1" t="s">
        <v>568</v>
      </c>
      <c r="C214" s="2" t="s">
        <v>563</v>
      </c>
      <c r="D214" s="3" t="n">
        <v>1553</v>
      </c>
    </row>
    <row r="215" customFormat="false" ht="15" hidden="false" customHeight="false" outlineLevel="0" collapsed="false">
      <c r="A215" s="1" t="s">
        <v>569</v>
      </c>
      <c r="B215" s="1" t="s">
        <v>570</v>
      </c>
      <c r="C215" s="2" t="s">
        <v>571</v>
      </c>
      <c r="D215" s="3" t="n">
        <v>43364</v>
      </c>
    </row>
    <row r="216" customFormat="false" ht="15" hidden="false" customHeight="false" outlineLevel="0" collapsed="false">
      <c r="A216" s="1" t="s">
        <v>572</v>
      </c>
      <c r="B216" s="1" t="s">
        <v>573</v>
      </c>
      <c r="C216" s="2" t="s">
        <v>574</v>
      </c>
      <c r="D216" s="3" t="n">
        <v>1552</v>
      </c>
    </row>
    <row r="217" customFormat="false" ht="15" hidden="false" customHeight="false" outlineLevel="0" collapsed="false">
      <c r="A217" s="1" t="s">
        <v>575</v>
      </c>
      <c r="B217" s="1" t="s">
        <v>576</v>
      </c>
      <c r="D217" s="3" t="n">
        <v>19561</v>
      </c>
    </row>
    <row r="218" customFormat="false" ht="15" hidden="false" customHeight="false" outlineLevel="0" collapsed="false">
      <c r="A218" s="1" t="s">
        <v>577</v>
      </c>
      <c r="B218" s="1" t="s">
        <v>578</v>
      </c>
      <c r="C218" s="2" t="s">
        <v>579</v>
      </c>
      <c r="D218" s="3" t="n">
        <v>1892</v>
      </c>
    </row>
    <row r="219" customFormat="false" ht="15" hidden="false" customHeight="false" outlineLevel="0" collapsed="false">
      <c r="A219" s="1" t="s">
        <v>580</v>
      </c>
      <c r="B219" s="1" t="s">
        <v>581</v>
      </c>
      <c r="C219" s="2" t="s">
        <v>6</v>
      </c>
      <c r="D219" s="3" t="n">
        <v>1893</v>
      </c>
    </row>
    <row r="220" customFormat="false" ht="15" hidden="false" customHeight="true" outlineLevel="0" collapsed="false">
      <c r="A220" s="1" t="s">
        <v>582</v>
      </c>
      <c r="B220" s="1" t="s">
        <v>583</v>
      </c>
      <c r="D220" s="3" t="n">
        <v>30913</v>
      </c>
    </row>
    <row r="221" customFormat="false" ht="15" hidden="false" customHeight="false" outlineLevel="0" collapsed="false">
      <c r="A221" s="1" t="s">
        <v>584</v>
      </c>
      <c r="B221" s="1" t="s">
        <v>585</v>
      </c>
      <c r="C221" s="2" t="s">
        <v>586</v>
      </c>
      <c r="D221" s="3" t="n">
        <v>1225</v>
      </c>
    </row>
    <row r="222" customFormat="false" ht="15" hidden="false" customHeight="false" outlineLevel="0" collapsed="false">
      <c r="A222" s="1" t="s">
        <v>587</v>
      </c>
      <c r="B222" s="1" t="s">
        <v>588</v>
      </c>
      <c r="D222" s="3" t="n">
        <v>31521</v>
      </c>
    </row>
    <row r="223" customFormat="false" ht="15" hidden="false" customHeight="false" outlineLevel="0" collapsed="false">
      <c r="A223" s="1" t="s">
        <v>589</v>
      </c>
      <c r="B223" s="1" t="s">
        <v>590</v>
      </c>
      <c r="D223" s="3" t="n">
        <v>1226</v>
      </c>
    </row>
    <row r="224" customFormat="false" ht="15" hidden="false" customHeight="false" outlineLevel="0" collapsed="false">
      <c r="A224" s="1" t="s">
        <v>591</v>
      </c>
      <c r="B224" s="1" t="s">
        <v>592</v>
      </c>
      <c r="C224" s="2" t="s">
        <v>593</v>
      </c>
      <c r="D224" s="3" t="n">
        <v>19547</v>
      </c>
    </row>
    <row r="225" customFormat="false" ht="15" hidden="false" customHeight="false" outlineLevel="0" collapsed="false">
      <c r="A225" s="1" t="s">
        <v>594</v>
      </c>
      <c r="B225" s="1" t="s">
        <v>595</v>
      </c>
      <c r="D225" s="3" t="n">
        <v>1224</v>
      </c>
    </row>
    <row r="226" customFormat="false" ht="15" hidden="false" customHeight="false" outlineLevel="0" collapsed="false">
      <c r="A226" s="1" t="s">
        <v>596</v>
      </c>
      <c r="B226" s="1" t="s">
        <v>597</v>
      </c>
      <c r="C226" s="2" t="s">
        <v>598</v>
      </c>
      <c r="D226" s="3" t="n">
        <v>19548</v>
      </c>
    </row>
    <row r="227" customFormat="false" ht="15" hidden="false" customHeight="false" outlineLevel="0" collapsed="false">
      <c r="A227" s="1" t="s">
        <v>599</v>
      </c>
      <c r="B227" s="1" t="s">
        <v>600</v>
      </c>
      <c r="C227" s="2" t="s">
        <v>601</v>
      </c>
      <c r="D227" s="3" t="n">
        <v>30912</v>
      </c>
    </row>
    <row r="228" customFormat="false" ht="15" hidden="false" customHeight="false" outlineLevel="0" collapsed="false">
      <c r="A228" s="1" t="s">
        <v>602</v>
      </c>
      <c r="B228" s="1" t="s">
        <v>603</v>
      </c>
      <c r="C228" s="2" t="s">
        <v>604</v>
      </c>
      <c r="D228" s="3" t="n">
        <v>1697</v>
      </c>
    </row>
    <row r="229" customFormat="false" ht="15" hidden="false" customHeight="false" outlineLevel="0" collapsed="false">
      <c r="A229" s="1" t="s">
        <v>605</v>
      </c>
      <c r="B229" s="1" t="s">
        <v>606</v>
      </c>
      <c r="C229" s="2" t="s">
        <v>607</v>
      </c>
      <c r="D229" s="3" t="n">
        <v>19549</v>
      </c>
    </row>
    <row r="230" customFormat="false" ht="15" hidden="false" customHeight="true" outlineLevel="0" collapsed="false">
      <c r="A230" s="1" t="s">
        <v>608</v>
      </c>
      <c r="B230" s="1" t="s">
        <v>609</v>
      </c>
      <c r="D230" s="3" t="n">
        <v>19550</v>
      </c>
    </row>
    <row r="231" customFormat="false" ht="15" hidden="false" customHeight="false" outlineLevel="0" collapsed="false">
      <c r="A231" s="1" t="s">
        <v>610</v>
      </c>
      <c r="B231" s="1" t="s">
        <v>611</v>
      </c>
      <c r="C231" s="2" t="s">
        <v>612</v>
      </c>
      <c r="D231" s="3" t="n">
        <v>1698</v>
      </c>
    </row>
    <row r="232" customFormat="false" ht="15" hidden="false" customHeight="false" outlineLevel="0" collapsed="false">
      <c r="A232" s="1" t="s">
        <v>613</v>
      </c>
      <c r="B232" s="1" t="s">
        <v>614</v>
      </c>
      <c r="C232" s="2" t="s">
        <v>615</v>
      </c>
      <c r="D232" s="3" t="n">
        <v>19551</v>
      </c>
    </row>
    <row r="233" customFormat="false" ht="15" hidden="false" customHeight="false" outlineLevel="0" collapsed="false">
      <c r="A233" s="1" t="s">
        <v>616</v>
      </c>
      <c r="B233" s="1" t="s">
        <v>617</v>
      </c>
      <c r="C233" s="2" t="s">
        <v>48</v>
      </c>
      <c r="D233" s="3" t="n">
        <v>1699</v>
      </c>
    </row>
    <row r="234" customFormat="false" ht="15" hidden="false" customHeight="false" outlineLevel="0" collapsed="false">
      <c r="A234" s="1" t="s">
        <v>618</v>
      </c>
      <c r="B234" s="1" t="s">
        <v>619</v>
      </c>
      <c r="C234" s="2" t="s">
        <v>620</v>
      </c>
      <c r="D234" s="3" t="n">
        <v>19554</v>
      </c>
    </row>
    <row r="235" customFormat="false" ht="15" hidden="false" customHeight="false" outlineLevel="0" collapsed="false">
      <c r="A235" s="1" t="s">
        <v>621</v>
      </c>
      <c r="B235" s="1" t="s">
        <v>622</v>
      </c>
      <c r="D235" s="3" t="n">
        <v>19555</v>
      </c>
    </row>
    <row r="236" customFormat="false" ht="15" hidden="false" customHeight="false" outlineLevel="0" collapsed="false">
      <c r="A236" s="1" t="s">
        <v>623</v>
      </c>
      <c r="B236" s="1" t="s">
        <v>624</v>
      </c>
      <c r="D236" s="3" t="n">
        <v>19553</v>
      </c>
    </row>
    <row r="237" customFormat="false" ht="15" hidden="false" customHeight="false" outlineLevel="0" collapsed="false">
      <c r="A237" s="1" t="s">
        <v>625</v>
      </c>
      <c r="B237" s="1" t="s">
        <v>626</v>
      </c>
      <c r="D237" s="3" t="n">
        <v>19552</v>
      </c>
    </row>
    <row r="238" customFormat="false" ht="15" hidden="false" customHeight="false" outlineLevel="0" collapsed="false">
      <c r="A238" s="1" t="s">
        <v>627</v>
      </c>
      <c r="B238" s="1" t="s">
        <v>628</v>
      </c>
      <c r="C238" s="2" t="s">
        <v>629</v>
      </c>
      <c r="D238" s="3" t="n">
        <v>1700</v>
      </c>
    </row>
    <row r="239" customFormat="false" ht="15" hidden="false" customHeight="false" outlineLevel="0" collapsed="false">
      <c r="A239" s="1" t="s">
        <v>630</v>
      </c>
      <c r="B239" s="1" t="s">
        <v>631</v>
      </c>
      <c r="C239" s="2" t="s">
        <v>6</v>
      </c>
      <c r="D239" s="3" t="n">
        <v>1701</v>
      </c>
    </row>
    <row r="240" customFormat="false" ht="15" hidden="false" customHeight="false" outlineLevel="0" collapsed="false">
      <c r="A240" s="1" t="s">
        <v>632</v>
      </c>
      <c r="B240" s="1" t="s">
        <v>633</v>
      </c>
      <c r="C240" s="2" t="s">
        <v>634</v>
      </c>
      <c r="D240" s="3" t="n">
        <v>1702</v>
      </c>
    </row>
    <row r="241" customFormat="false" ht="15" hidden="false" customHeight="false" outlineLevel="0" collapsed="false">
      <c r="A241" s="1" t="s">
        <v>635</v>
      </c>
      <c r="B241" s="1" t="s">
        <v>636</v>
      </c>
      <c r="D241" s="3" t="n">
        <v>19556</v>
      </c>
    </row>
    <row r="242" customFormat="false" ht="15" hidden="false" customHeight="false" outlineLevel="0" collapsed="false">
      <c r="A242" s="1" t="s">
        <v>637</v>
      </c>
      <c r="B242" s="1" t="s">
        <v>638</v>
      </c>
      <c r="D242" s="3" t="n">
        <v>19557</v>
      </c>
    </row>
    <row r="243" customFormat="false" ht="15" hidden="false" customHeight="false" outlineLevel="0" collapsed="false">
      <c r="A243" s="1" t="s">
        <v>639</v>
      </c>
      <c r="B243" s="1" t="s">
        <v>640</v>
      </c>
      <c r="D243" s="3" t="n">
        <v>1696</v>
      </c>
    </row>
    <row r="244" customFormat="false" ht="15" hidden="false" customHeight="false" outlineLevel="0" collapsed="false">
      <c r="A244" s="1" t="s">
        <v>641</v>
      </c>
      <c r="B244" s="1" t="s">
        <v>642</v>
      </c>
      <c r="C244" s="2" t="s">
        <v>643</v>
      </c>
      <c r="D244" s="3" t="n">
        <v>1703</v>
      </c>
    </row>
    <row r="245" customFormat="false" ht="15" hidden="false" customHeight="false" outlineLevel="0" collapsed="false">
      <c r="A245" s="1" t="s">
        <v>644</v>
      </c>
      <c r="B245" s="1" t="s">
        <v>645</v>
      </c>
      <c r="D245" s="3" t="n">
        <v>19558</v>
      </c>
    </row>
    <row r="246" customFormat="false" ht="15" hidden="false" customHeight="false" outlineLevel="0" collapsed="false">
      <c r="A246" s="1" t="s">
        <v>646</v>
      </c>
      <c r="B246" s="1" t="s">
        <v>647</v>
      </c>
      <c r="D246" s="3" t="n">
        <v>19559</v>
      </c>
    </row>
    <row r="247" customFormat="false" ht="15" hidden="false" customHeight="false" outlineLevel="0" collapsed="false">
      <c r="A247" s="1" t="s">
        <v>648</v>
      </c>
      <c r="B247" s="1" t="s">
        <v>649</v>
      </c>
      <c r="C247" s="2" t="s">
        <v>650</v>
      </c>
      <c r="D247" s="3" t="n">
        <v>1704</v>
      </c>
    </row>
    <row r="248" customFormat="false" ht="15" hidden="false" customHeight="false" outlineLevel="0" collapsed="false">
      <c r="A248" s="1" t="s">
        <v>651</v>
      </c>
      <c r="B248" s="1" t="s">
        <v>652</v>
      </c>
      <c r="D248" s="3" t="n">
        <v>19560</v>
      </c>
    </row>
    <row r="249" customFormat="false" ht="15" hidden="false" customHeight="false" outlineLevel="0" collapsed="false">
      <c r="A249" s="1" t="s">
        <v>653</v>
      </c>
      <c r="B249" s="1" t="s">
        <v>654</v>
      </c>
      <c r="C249" s="2" t="s">
        <v>6</v>
      </c>
      <c r="D249" s="3" t="n">
        <v>1758</v>
      </c>
    </row>
    <row r="250" customFormat="false" ht="15" hidden="false" customHeight="false" outlineLevel="0" collapsed="false">
      <c r="A250" s="1" t="s">
        <v>655</v>
      </c>
      <c r="B250" s="1" t="s">
        <v>656</v>
      </c>
      <c r="C250" s="2" t="s">
        <v>67</v>
      </c>
      <c r="D250" s="3" t="n">
        <v>19565</v>
      </c>
    </row>
    <row r="251" customFormat="false" ht="15" hidden="false" customHeight="false" outlineLevel="0" collapsed="false">
      <c r="A251" s="1" t="s">
        <v>657</v>
      </c>
      <c r="B251" s="1" t="s">
        <v>658</v>
      </c>
      <c r="C251" s="2" t="s">
        <v>6</v>
      </c>
      <c r="D251" s="3" t="n">
        <v>1759</v>
      </c>
    </row>
    <row r="252" customFormat="false" ht="15" hidden="false" customHeight="false" outlineLevel="0" collapsed="false">
      <c r="A252" s="1" t="s">
        <v>659</v>
      </c>
      <c r="B252" s="1" t="s">
        <v>660</v>
      </c>
      <c r="D252" s="3" t="n">
        <v>19566</v>
      </c>
    </row>
    <row r="253" customFormat="false" ht="15" hidden="false" customHeight="false" outlineLevel="0" collapsed="false">
      <c r="A253" s="1" t="s">
        <v>661</v>
      </c>
      <c r="B253" s="1" t="s">
        <v>662</v>
      </c>
      <c r="C253" s="2" t="s">
        <v>6</v>
      </c>
      <c r="D253" s="3" t="n">
        <v>1760</v>
      </c>
    </row>
    <row r="254" customFormat="false" ht="15" hidden="false" customHeight="false" outlineLevel="0" collapsed="false">
      <c r="A254" s="1" t="s">
        <v>663</v>
      </c>
      <c r="B254" s="1" t="s">
        <v>664</v>
      </c>
      <c r="C254" s="2" t="s">
        <v>665</v>
      </c>
      <c r="D254" s="3" t="n">
        <v>31520</v>
      </c>
    </row>
    <row r="255" customFormat="false" ht="15" hidden="false" customHeight="false" outlineLevel="0" collapsed="false">
      <c r="A255" s="1" t="s">
        <v>666</v>
      </c>
      <c r="B255" s="1" t="s">
        <v>667</v>
      </c>
      <c r="C255" s="2" t="s">
        <v>668</v>
      </c>
      <c r="D255" s="3" t="n">
        <v>31541</v>
      </c>
    </row>
    <row r="256" customFormat="false" ht="15" hidden="false" customHeight="false" outlineLevel="0" collapsed="false">
      <c r="A256" s="1" t="s">
        <v>669</v>
      </c>
      <c r="B256" s="1" t="s">
        <v>670</v>
      </c>
      <c r="C256" s="2" t="s">
        <v>6</v>
      </c>
      <c r="D256" s="3" t="n">
        <v>19567</v>
      </c>
    </row>
    <row r="257" customFormat="false" ht="15" hidden="false" customHeight="false" outlineLevel="0" collapsed="false">
      <c r="A257" s="1" t="s">
        <v>671</v>
      </c>
      <c r="B257" s="1" t="s">
        <v>672</v>
      </c>
      <c r="D257" s="3" t="n">
        <v>1757</v>
      </c>
    </row>
    <row r="258" customFormat="false" ht="15" hidden="false" customHeight="false" outlineLevel="0" collapsed="false">
      <c r="A258" s="1" t="s">
        <v>673</v>
      </c>
      <c r="B258" s="1" t="s">
        <v>674</v>
      </c>
      <c r="C258" s="2" t="s">
        <v>6</v>
      </c>
      <c r="D258" s="3" t="n">
        <v>45834</v>
      </c>
    </row>
    <row r="259" customFormat="false" ht="15" hidden="false" customHeight="false" outlineLevel="0" collapsed="false">
      <c r="A259" s="1" t="s">
        <v>675</v>
      </c>
      <c r="B259" s="1" t="s">
        <v>676</v>
      </c>
      <c r="C259" s="2" t="s">
        <v>677</v>
      </c>
      <c r="D259" s="3" t="n">
        <v>6294</v>
      </c>
    </row>
    <row r="260" customFormat="false" ht="15" hidden="false" customHeight="false" outlineLevel="0" collapsed="false">
      <c r="A260" s="1" t="s">
        <v>678</v>
      </c>
      <c r="B260" s="1" t="s">
        <v>679</v>
      </c>
      <c r="D260" s="3" t="n">
        <v>1230</v>
      </c>
    </row>
    <row r="261" customFormat="false" ht="15" hidden="false" customHeight="false" outlineLevel="0" collapsed="false">
      <c r="A261" s="1" t="s">
        <v>680</v>
      </c>
      <c r="B261" s="1" t="s">
        <v>681</v>
      </c>
      <c r="C261" s="2" t="s">
        <v>682</v>
      </c>
      <c r="D261" s="3" t="n">
        <v>1468</v>
      </c>
    </row>
    <row r="262" customFormat="false" ht="15" hidden="false" customHeight="false" outlineLevel="0" collapsed="false">
      <c r="A262" s="1" t="s">
        <v>683</v>
      </c>
      <c r="B262" s="1" t="s">
        <v>684</v>
      </c>
      <c r="C262" s="2" t="s">
        <v>6</v>
      </c>
      <c r="D262" s="3" t="n">
        <v>1467</v>
      </c>
    </row>
    <row r="263" customFormat="false" ht="15" hidden="false" customHeight="false" outlineLevel="0" collapsed="false">
      <c r="A263" s="1" t="s">
        <v>685</v>
      </c>
      <c r="B263" s="1" t="s">
        <v>686</v>
      </c>
      <c r="C263" s="2" t="s">
        <v>687</v>
      </c>
      <c r="D263" s="3" t="n">
        <v>1469</v>
      </c>
    </row>
    <row r="264" customFormat="false" ht="15" hidden="false" customHeight="false" outlineLevel="0" collapsed="false">
      <c r="A264" s="1" t="s">
        <v>688</v>
      </c>
      <c r="B264" s="1" t="s">
        <v>689</v>
      </c>
      <c r="C264" s="2" t="s">
        <v>690</v>
      </c>
      <c r="D264" s="3" t="n">
        <v>29831</v>
      </c>
    </row>
    <row r="265" customFormat="false" ht="15" hidden="false" customHeight="false" outlineLevel="0" collapsed="false">
      <c r="A265" s="1" t="s">
        <v>691</v>
      </c>
      <c r="B265" s="1" t="s">
        <v>692</v>
      </c>
      <c r="C265" s="2" t="s">
        <v>693</v>
      </c>
      <c r="D265" s="3" t="n">
        <v>29969</v>
      </c>
    </row>
    <row r="266" customFormat="false" ht="15" hidden="false" customHeight="false" outlineLevel="0" collapsed="false">
      <c r="A266" s="1" t="s">
        <v>694</v>
      </c>
      <c r="B266" s="1" t="s">
        <v>695</v>
      </c>
      <c r="C266" s="2" t="s">
        <v>696</v>
      </c>
      <c r="D266" s="3" t="n">
        <v>38360</v>
      </c>
    </row>
    <row r="267" customFormat="false" ht="15" hidden="false" customHeight="false" outlineLevel="0" collapsed="false">
      <c r="A267" s="1" t="s">
        <v>697</v>
      </c>
      <c r="B267" s="1" t="s">
        <v>698</v>
      </c>
      <c r="D267" s="3" t="n">
        <v>19568</v>
      </c>
    </row>
    <row r="268" customFormat="false" ht="15" hidden="false" customHeight="false" outlineLevel="0" collapsed="false">
      <c r="A268" s="1" t="s">
        <v>699</v>
      </c>
      <c r="B268" s="1" t="s">
        <v>700</v>
      </c>
      <c r="D268" s="3" t="n">
        <v>19569</v>
      </c>
    </row>
    <row r="269" customFormat="false" ht="15" hidden="false" customHeight="false" outlineLevel="0" collapsed="false">
      <c r="A269" s="1" t="s">
        <v>701</v>
      </c>
      <c r="B269" s="1" t="s">
        <v>702</v>
      </c>
      <c r="C269" s="2" t="s">
        <v>703</v>
      </c>
      <c r="D269" s="3" t="n">
        <v>30064</v>
      </c>
    </row>
    <row r="270" customFormat="false" ht="15" hidden="false" customHeight="false" outlineLevel="0" collapsed="false">
      <c r="A270" s="1" t="s">
        <v>704</v>
      </c>
      <c r="B270" s="1" t="s">
        <v>705</v>
      </c>
      <c r="C270" s="2" t="s">
        <v>706</v>
      </c>
      <c r="D270" s="3" t="n">
        <v>31525</v>
      </c>
    </row>
    <row r="271" customFormat="false" ht="15" hidden="false" customHeight="false" outlineLevel="0" collapsed="false">
      <c r="A271" s="1" t="s">
        <v>707</v>
      </c>
      <c r="B271" s="1" t="s">
        <v>708</v>
      </c>
      <c r="C271" s="2" t="s">
        <v>709</v>
      </c>
      <c r="D271" s="3" t="n">
        <v>1471</v>
      </c>
    </row>
    <row r="272" customFormat="false" ht="15" hidden="false" customHeight="false" outlineLevel="0" collapsed="false">
      <c r="A272" s="1" t="s">
        <v>710</v>
      </c>
      <c r="B272" s="1" t="s">
        <v>711</v>
      </c>
      <c r="C272" s="2" t="s">
        <v>712</v>
      </c>
      <c r="D272" s="3" t="n">
        <v>29830</v>
      </c>
    </row>
    <row r="273" customFormat="false" ht="15" hidden="false" customHeight="false" outlineLevel="0" collapsed="false">
      <c r="A273" s="1" t="s">
        <v>713</v>
      </c>
      <c r="B273" s="1" t="s">
        <v>714</v>
      </c>
      <c r="C273" s="2" t="s">
        <v>715</v>
      </c>
      <c r="D273" s="3" t="n">
        <v>1472</v>
      </c>
    </row>
    <row r="274" customFormat="false" ht="15" hidden="false" customHeight="false" outlineLevel="0" collapsed="false">
      <c r="A274" s="1" t="s">
        <v>716</v>
      </c>
      <c r="B274" s="1" t="s">
        <v>717</v>
      </c>
      <c r="C274" s="2" t="s">
        <v>718</v>
      </c>
      <c r="D274" s="3" t="n">
        <v>19570</v>
      </c>
    </row>
    <row r="275" customFormat="false" ht="15" hidden="false" customHeight="false" outlineLevel="0" collapsed="false">
      <c r="A275" s="1" t="s">
        <v>719</v>
      </c>
      <c r="B275" s="1" t="s">
        <v>720</v>
      </c>
      <c r="C275" s="2" t="s">
        <v>721</v>
      </c>
      <c r="D275" s="3" t="n">
        <v>1473</v>
      </c>
    </row>
    <row r="276" customFormat="false" ht="15" hidden="false" customHeight="false" outlineLevel="0" collapsed="false">
      <c r="A276" s="1" t="s">
        <v>722</v>
      </c>
      <c r="B276" s="1" t="s">
        <v>723</v>
      </c>
      <c r="C276" s="2" t="s">
        <v>724</v>
      </c>
      <c r="D276" s="3" t="n">
        <v>1474</v>
      </c>
    </row>
    <row r="277" customFormat="false" ht="15" hidden="false" customHeight="false" outlineLevel="0" collapsed="false">
      <c r="A277" s="1" t="s">
        <v>725</v>
      </c>
      <c r="B277" s="1" t="s">
        <v>726</v>
      </c>
      <c r="C277" s="2" t="s">
        <v>690</v>
      </c>
      <c r="D277" s="3" t="n">
        <v>1475</v>
      </c>
    </row>
    <row r="278" customFormat="false" ht="15" hidden="false" customHeight="false" outlineLevel="0" collapsed="false">
      <c r="A278" s="1" t="s">
        <v>727</v>
      </c>
      <c r="B278" s="1" t="s">
        <v>728</v>
      </c>
      <c r="C278" s="2" t="s">
        <v>6</v>
      </c>
      <c r="D278" s="3" t="n">
        <v>19571</v>
      </c>
    </row>
    <row r="279" customFormat="false" ht="15" hidden="false" customHeight="false" outlineLevel="0" collapsed="false">
      <c r="A279" s="1" t="s">
        <v>729</v>
      </c>
      <c r="B279" s="1" t="s">
        <v>730</v>
      </c>
      <c r="C279" s="2" t="s">
        <v>731</v>
      </c>
      <c r="D279" s="3" t="n">
        <v>38640</v>
      </c>
    </row>
    <row r="280" customFormat="false" ht="15" hidden="false" customHeight="false" outlineLevel="0" collapsed="false">
      <c r="A280" s="1" t="s">
        <v>732</v>
      </c>
      <c r="B280" s="1" t="s">
        <v>733</v>
      </c>
      <c r="C280" s="2" t="s">
        <v>6</v>
      </c>
      <c r="D280" s="3" t="n">
        <v>1477</v>
      </c>
    </row>
    <row r="281" customFormat="false" ht="15" hidden="false" customHeight="false" outlineLevel="0" collapsed="false">
      <c r="A281" s="1" t="s">
        <v>734</v>
      </c>
      <c r="B281" s="1" t="s">
        <v>735</v>
      </c>
      <c r="C281" s="2" t="s">
        <v>736</v>
      </c>
      <c r="D281" s="3" t="n">
        <v>19572</v>
      </c>
    </row>
    <row r="282" customFormat="false" ht="15" hidden="false" customHeight="false" outlineLevel="0" collapsed="false">
      <c r="A282" s="1" t="s">
        <v>737</v>
      </c>
      <c r="B282" s="1" t="s">
        <v>738</v>
      </c>
      <c r="C282" s="2" t="s">
        <v>736</v>
      </c>
      <c r="D282" s="3" t="n">
        <v>38503</v>
      </c>
    </row>
    <row r="283" customFormat="false" ht="15" hidden="false" customHeight="false" outlineLevel="0" collapsed="false">
      <c r="A283" s="1" t="s">
        <v>739</v>
      </c>
      <c r="B283" s="1" t="s">
        <v>740</v>
      </c>
      <c r="C283" s="2" t="s">
        <v>741</v>
      </c>
      <c r="D283" s="3" t="n">
        <v>37085</v>
      </c>
    </row>
    <row r="284" customFormat="false" ht="15" hidden="false" customHeight="false" outlineLevel="0" collapsed="false">
      <c r="A284" s="1" t="s">
        <v>742</v>
      </c>
      <c r="B284" s="1" t="s">
        <v>743</v>
      </c>
      <c r="C284" s="2" t="s">
        <v>690</v>
      </c>
      <c r="D284" s="3" t="n">
        <v>29829</v>
      </c>
    </row>
    <row r="285" customFormat="false" ht="15" hidden="false" customHeight="false" outlineLevel="0" collapsed="false">
      <c r="A285" s="1" t="s">
        <v>744</v>
      </c>
      <c r="B285" s="1" t="s">
        <v>745</v>
      </c>
      <c r="C285" s="2" t="s">
        <v>746</v>
      </c>
      <c r="D285" s="3" t="n">
        <v>31524</v>
      </c>
    </row>
    <row r="286" customFormat="false" ht="15" hidden="false" customHeight="false" outlineLevel="0" collapsed="false">
      <c r="A286" s="1" t="s">
        <v>747</v>
      </c>
      <c r="B286" s="1" t="s">
        <v>748</v>
      </c>
      <c r="D286" s="3" t="n">
        <v>19573</v>
      </c>
    </row>
    <row r="287" customFormat="false" ht="15" hidden="false" customHeight="false" outlineLevel="0" collapsed="false">
      <c r="A287" s="1" t="s">
        <v>749</v>
      </c>
      <c r="B287" s="1" t="s">
        <v>750</v>
      </c>
      <c r="C287" s="2" t="s">
        <v>6</v>
      </c>
      <c r="D287" s="3" t="n">
        <v>1478</v>
      </c>
    </row>
    <row r="288" customFormat="false" ht="15" hidden="false" customHeight="false" outlineLevel="0" collapsed="false">
      <c r="A288" s="1" t="s">
        <v>751</v>
      </c>
      <c r="B288" s="1" t="s">
        <v>752</v>
      </c>
      <c r="C288" s="2" t="s">
        <v>753</v>
      </c>
      <c r="D288" s="3" t="n">
        <v>38356</v>
      </c>
    </row>
    <row r="289" customFormat="false" ht="15" hidden="false" customHeight="false" outlineLevel="0" collapsed="false">
      <c r="A289" s="1" t="s">
        <v>754</v>
      </c>
      <c r="B289" s="1" t="s">
        <v>755</v>
      </c>
      <c r="C289" s="2" t="s">
        <v>756</v>
      </c>
      <c r="D289" s="3" t="n">
        <v>19574</v>
      </c>
    </row>
    <row r="290" customFormat="false" ht="15" hidden="false" customHeight="false" outlineLevel="0" collapsed="false">
      <c r="A290" s="1" t="s">
        <v>757</v>
      </c>
      <c r="B290" s="1" t="s">
        <v>758</v>
      </c>
      <c r="C290" s="2" t="s">
        <v>759</v>
      </c>
      <c r="D290" s="3" t="n">
        <v>19575</v>
      </c>
    </row>
    <row r="291" customFormat="false" ht="15" hidden="false" customHeight="false" outlineLevel="0" collapsed="false">
      <c r="A291" s="1" t="s">
        <v>760</v>
      </c>
      <c r="B291" s="1" t="s">
        <v>761</v>
      </c>
      <c r="C291" s="2" t="s">
        <v>6</v>
      </c>
      <c r="D291" s="3" t="n">
        <v>45899</v>
      </c>
    </row>
    <row r="292" customFormat="false" ht="15" hidden="false" customHeight="false" outlineLevel="0" collapsed="false">
      <c r="A292" s="1" t="s">
        <v>762</v>
      </c>
      <c r="B292" s="1" t="s">
        <v>763</v>
      </c>
      <c r="C292" s="2" t="s">
        <v>764</v>
      </c>
      <c r="D292" s="3" t="n">
        <v>19576</v>
      </c>
    </row>
    <row r="293" customFormat="false" ht="15" hidden="false" customHeight="false" outlineLevel="0" collapsed="false">
      <c r="A293" s="1" t="s">
        <v>765</v>
      </c>
      <c r="B293" s="1" t="s">
        <v>766</v>
      </c>
      <c r="C293" s="2" t="s">
        <v>6</v>
      </c>
      <c r="D293" s="3" t="n">
        <v>19577</v>
      </c>
    </row>
    <row r="294" customFormat="false" ht="15" hidden="false" customHeight="false" outlineLevel="0" collapsed="false">
      <c r="A294" s="1" t="s">
        <v>767</v>
      </c>
      <c r="B294" s="1" t="s">
        <v>768</v>
      </c>
      <c r="C294" s="2" t="s">
        <v>769</v>
      </c>
      <c r="D294" s="3" t="n">
        <v>35488</v>
      </c>
    </row>
    <row r="295" customFormat="false" ht="15" hidden="false" customHeight="false" outlineLevel="0" collapsed="false">
      <c r="A295" s="1" t="s">
        <v>770</v>
      </c>
      <c r="B295" s="1" t="s">
        <v>771</v>
      </c>
      <c r="C295" s="2" t="s">
        <v>6</v>
      </c>
      <c r="D295" s="3" t="n">
        <v>38357</v>
      </c>
    </row>
    <row r="296" customFormat="false" ht="15" hidden="false" customHeight="false" outlineLevel="0" collapsed="false">
      <c r="A296" s="1" t="s">
        <v>772</v>
      </c>
      <c r="B296" s="1" t="s">
        <v>773</v>
      </c>
      <c r="C296" s="2" t="s">
        <v>774</v>
      </c>
      <c r="D296" s="3" t="n">
        <v>1480</v>
      </c>
    </row>
    <row r="297" customFormat="false" ht="15" hidden="false" customHeight="false" outlineLevel="0" collapsed="false">
      <c r="A297" s="1" t="s">
        <v>775</v>
      </c>
      <c r="B297" s="1" t="s">
        <v>776</v>
      </c>
      <c r="C297" s="2" t="s">
        <v>777</v>
      </c>
      <c r="D297" s="3" t="n">
        <v>45909</v>
      </c>
    </row>
    <row r="298" customFormat="false" ht="15" hidden="false" customHeight="false" outlineLevel="0" collapsed="false">
      <c r="A298" s="1" t="s">
        <v>778</v>
      </c>
      <c r="B298" s="1" t="s">
        <v>779</v>
      </c>
      <c r="C298" s="2" t="s">
        <v>777</v>
      </c>
      <c r="D298" s="3" t="n">
        <v>1481</v>
      </c>
    </row>
    <row r="299" customFormat="false" ht="15" hidden="false" customHeight="true" outlineLevel="0" collapsed="false">
      <c r="A299" s="1" t="s">
        <v>780</v>
      </c>
      <c r="B299" s="1" t="s">
        <v>781</v>
      </c>
      <c r="C299" s="2" t="s">
        <v>709</v>
      </c>
      <c r="D299" s="3" t="n">
        <v>1482</v>
      </c>
    </row>
    <row r="300" customFormat="false" ht="15" hidden="false" customHeight="false" outlineLevel="0" collapsed="false">
      <c r="A300" s="1" t="s">
        <v>782</v>
      </c>
      <c r="B300" s="1" t="s">
        <v>783</v>
      </c>
      <c r="C300" s="2" t="s">
        <v>784</v>
      </c>
      <c r="D300" s="3" t="n">
        <v>38641</v>
      </c>
    </row>
    <row r="301" customFormat="false" ht="15" hidden="false" customHeight="false" outlineLevel="0" collapsed="false">
      <c r="A301" s="1" t="s">
        <v>785</v>
      </c>
      <c r="B301" s="1" t="s">
        <v>786</v>
      </c>
      <c r="C301" s="2" t="s">
        <v>6</v>
      </c>
      <c r="D301" s="3" t="n">
        <v>1483</v>
      </c>
    </row>
    <row r="302" customFormat="false" ht="15" hidden="false" customHeight="false" outlineLevel="0" collapsed="false">
      <c r="A302" s="1" t="s">
        <v>787</v>
      </c>
      <c r="B302" s="1" t="s">
        <v>788</v>
      </c>
      <c r="C302" s="2" t="s">
        <v>615</v>
      </c>
      <c r="D302" s="3" t="n">
        <v>1484</v>
      </c>
    </row>
    <row r="303" customFormat="false" ht="15" hidden="false" customHeight="false" outlineLevel="0" collapsed="false">
      <c r="A303" s="1" t="s">
        <v>789</v>
      </c>
      <c r="B303" s="1" t="s">
        <v>790</v>
      </c>
      <c r="C303" s="2" t="s">
        <v>791</v>
      </c>
      <c r="D303" s="3" t="n">
        <v>38359</v>
      </c>
    </row>
    <row r="304" customFormat="false" ht="15" hidden="false" customHeight="false" outlineLevel="0" collapsed="false">
      <c r="A304" s="1" t="s">
        <v>792</v>
      </c>
      <c r="B304" s="1" t="s">
        <v>793</v>
      </c>
      <c r="C304" s="2" t="s">
        <v>721</v>
      </c>
      <c r="D304" s="3" t="n">
        <v>1485</v>
      </c>
    </row>
    <row r="305" customFormat="false" ht="15" hidden="false" customHeight="false" outlineLevel="0" collapsed="false">
      <c r="A305" s="1" t="s">
        <v>794</v>
      </c>
      <c r="B305" s="1" t="s">
        <v>795</v>
      </c>
      <c r="C305" s="2" t="s">
        <v>6</v>
      </c>
      <c r="D305" s="3" t="n">
        <v>1486</v>
      </c>
    </row>
    <row r="306" customFormat="false" ht="15" hidden="false" customHeight="false" outlineLevel="0" collapsed="false">
      <c r="A306" s="1" t="s">
        <v>796</v>
      </c>
      <c r="B306" s="1" t="s">
        <v>797</v>
      </c>
      <c r="C306" s="2" t="s">
        <v>615</v>
      </c>
      <c r="D306" s="3" t="n">
        <v>1488</v>
      </c>
    </row>
    <row r="307" customFormat="false" ht="15" hidden="false" customHeight="false" outlineLevel="0" collapsed="false">
      <c r="A307" s="1" t="s">
        <v>798</v>
      </c>
      <c r="B307" s="1" t="s">
        <v>799</v>
      </c>
      <c r="C307" s="2" t="s">
        <v>800</v>
      </c>
      <c r="D307" s="3" t="n">
        <v>1489</v>
      </c>
    </row>
    <row r="308" customFormat="false" ht="15" hidden="false" customHeight="false" outlineLevel="0" collapsed="false">
      <c r="A308" s="1" t="s">
        <v>801</v>
      </c>
      <c r="B308" s="1" t="s">
        <v>802</v>
      </c>
      <c r="C308" s="2" t="s">
        <v>803</v>
      </c>
      <c r="D308" s="3" t="n">
        <v>1490</v>
      </c>
    </row>
    <row r="309" customFormat="false" ht="15" hidden="false" customHeight="false" outlineLevel="0" collapsed="false">
      <c r="A309" s="1" t="s">
        <v>804</v>
      </c>
      <c r="B309" s="1" t="s">
        <v>805</v>
      </c>
      <c r="C309" s="2" t="s">
        <v>806</v>
      </c>
      <c r="D309" s="3" t="n">
        <v>29828</v>
      </c>
    </row>
    <row r="310" customFormat="false" ht="15" hidden="false" customHeight="false" outlineLevel="0" collapsed="false">
      <c r="A310" s="1" t="s">
        <v>807</v>
      </c>
      <c r="B310" s="1" t="s">
        <v>808</v>
      </c>
      <c r="C310" s="2" t="s">
        <v>721</v>
      </c>
      <c r="D310" s="3" t="n">
        <v>19578</v>
      </c>
    </row>
    <row r="311" customFormat="false" ht="15" hidden="false" customHeight="false" outlineLevel="0" collapsed="false">
      <c r="A311" s="1" t="s">
        <v>809</v>
      </c>
      <c r="B311" s="1" t="s">
        <v>810</v>
      </c>
      <c r="D311" s="3" t="n">
        <v>1466</v>
      </c>
    </row>
    <row r="312" customFormat="false" ht="15" hidden="false" customHeight="false" outlineLevel="0" collapsed="false">
      <c r="A312" s="1" t="s">
        <v>811</v>
      </c>
      <c r="B312" s="1" t="s">
        <v>812</v>
      </c>
      <c r="C312" s="2" t="s">
        <v>813</v>
      </c>
      <c r="D312" s="3" t="n">
        <v>19579</v>
      </c>
    </row>
    <row r="313" customFormat="false" ht="15" hidden="false" customHeight="false" outlineLevel="0" collapsed="false">
      <c r="A313" s="1" t="s">
        <v>814</v>
      </c>
      <c r="B313" s="1" t="s">
        <v>815</v>
      </c>
      <c r="C313" s="2" t="s">
        <v>721</v>
      </c>
      <c r="D313" s="3" t="n">
        <v>32251</v>
      </c>
    </row>
    <row r="314" customFormat="false" ht="15" hidden="false" customHeight="false" outlineLevel="0" collapsed="false">
      <c r="A314" s="1" t="s">
        <v>816</v>
      </c>
      <c r="B314" s="1" t="s">
        <v>817</v>
      </c>
      <c r="C314" s="2" t="s">
        <v>818</v>
      </c>
      <c r="D314" s="3" t="n">
        <v>29974</v>
      </c>
    </row>
    <row r="315" customFormat="false" ht="15" hidden="false" customHeight="false" outlineLevel="0" collapsed="false">
      <c r="A315" s="1" t="s">
        <v>819</v>
      </c>
      <c r="B315" s="1" t="s">
        <v>820</v>
      </c>
      <c r="C315" s="2" t="s">
        <v>6</v>
      </c>
      <c r="D315" s="3" t="n">
        <v>1491</v>
      </c>
    </row>
    <row r="316" customFormat="false" ht="12.75" hidden="false" customHeight="true" outlineLevel="0" collapsed="false">
      <c r="A316" s="1" t="s">
        <v>821</v>
      </c>
      <c r="B316" s="1" t="s">
        <v>822</v>
      </c>
      <c r="C316" s="2" t="s">
        <v>823</v>
      </c>
      <c r="D316" s="3" t="n">
        <v>30063</v>
      </c>
    </row>
    <row r="317" customFormat="false" ht="15" hidden="false" customHeight="false" outlineLevel="0" collapsed="false">
      <c r="A317" s="1" t="s">
        <v>824</v>
      </c>
      <c r="B317" s="1" t="s">
        <v>825</v>
      </c>
      <c r="D317" s="3" t="n">
        <v>38643</v>
      </c>
    </row>
    <row r="318" customFormat="false" ht="15" hidden="false" customHeight="false" outlineLevel="0" collapsed="false">
      <c r="A318" s="1" t="s">
        <v>826</v>
      </c>
      <c r="B318" s="1" t="s">
        <v>827</v>
      </c>
      <c r="C318" s="2" t="s">
        <v>828</v>
      </c>
      <c r="D318" s="3" t="n">
        <v>19580</v>
      </c>
    </row>
    <row r="319" customFormat="false" ht="15" hidden="false" customHeight="false" outlineLevel="0" collapsed="false">
      <c r="A319" s="1" t="s">
        <v>829</v>
      </c>
      <c r="B319" s="1" t="s">
        <v>830</v>
      </c>
      <c r="C319" s="2" t="s">
        <v>831</v>
      </c>
      <c r="D319" s="3" t="n">
        <v>10235</v>
      </c>
    </row>
    <row r="320" customFormat="false" ht="15" hidden="false" customHeight="false" outlineLevel="0" collapsed="false">
      <c r="A320" s="1" t="s">
        <v>832</v>
      </c>
      <c r="B320" s="1" t="s">
        <v>833</v>
      </c>
      <c r="D320" s="3" t="n">
        <v>38642</v>
      </c>
    </row>
    <row r="321" customFormat="false" ht="15" hidden="false" customHeight="false" outlineLevel="0" collapsed="false">
      <c r="A321" s="1" t="s">
        <v>834</v>
      </c>
      <c r="B321" s="1" t="s">
        <v>835</v>
      </c>
      <c r="C321" s="2" t="s">
        <v>6</v>
      </c>
      <c r="D321" s="3" t="n">
        <v>19581</v>
      </c>
    </row>
    <row r="322" customFormat="false" ht="15" hidden="false" customHeight="false" outlineLevel="0" collapsed="false">
      <c r="A322" s="1" t="s">
        <v>836</v>
      </c>
      <c r="B322" s="1" t="s">
        <v>837</v>
      </c>
      <c r="C322" s="2" t="s">
        <v>838</v>
      </c>
      <c r="D322" s="3" t="n">
        <v>1731</v>
      </c>
    </row>
    <row r="323" customFormat="false" ht="15" hidden="false" customHeight="false" outlineLevel="0" collapsed="false">
      <c r="A323" s="1" t="s">
        <v>839</v>
      </c>
      <c r="B323" s="1" t="s">
        <v>840</v>
      </c>
      <c r="C323" s="2" t="s">
        <v>841</v>
      </c>
      <c r="D323" s="3" t="n">
        <v>29967</v>
      </c>
    </row>
    <row r="324" customFormat="false" ht="15" hidden="false" customHeight="false" outlineLevel="0" collapsed="false">
      <c r="A324" s="1" t="s">
        <v>842</v>
      </c>
      <c r="B324" s="1" t="s">
        <v>843</v>
      </c>
      <c r="C324" s="2" t="s">
        <v>844</v>
      </c>
      <c r="D324" s="3" t="n">
        <v>29966</v>
      </c>
    </row>
    <row r="325" customFormat="false" ht="15" hidden="false" customHeight="false" outlineLevel="0" collapsed="false">
      <c r="A325" s="1" t="s">
        <v>845</v>
      </c>
      <c r="B325" s="1" t="s">
        <v>846</v>
      </c>
      <c r="C325" s="2" t="s">
        <v>14</v>
      </c>
      <c r="D325" s="3" t="n">
        <v>1555</v>
      </c>
    </row>
    <row r="326" customFormat="false" ht="15" hidden="false" customHeight="false" outlineLevel="0" collapsed="false">
      <c r="A326" s="1" t="s">
        <v>847</v>
      </c>
      <c r="B326" s="1" t="s">
        <v>848</v>
      </c>
      <c r="C326" s="2" t="s">
        <v>849</v>
      </c>
      <c r="D326" s="3" t="n">
        <v>1979</v>
      </c>
    </row>
    <row r="327" customFormat="false" ht="15" hidden="false" customHeight="false" outlineLevel="0" collapsed="false">
      <c r="A327" s="1" t="s">
        <v>850</v>
      </c>
      <c r="B327" s="1" t="s">
        <v>851</v>
      </c>
      <c r="C327" s="2" t="s">
        <v>852</v>
      </c>
      <c r="D327" s="3" t="n">
        <v>19562</v>
      </c>
    </row>
    <row r="328" customFormat="false" ht="15" hidden="false" customHeight="false" outlineLevel="0" collapsed="false">
      <c r="A328" s="1" t="s">
        <v>853</v>
      </c>
      <c r="B328" s="1" t="s">
        <v>854</v>
      </c>
      <c r="C328" s="2" t="s">
        <v>855</v>
      </c>
      <c r="D328" s="3" t="n">
        <v>19563</v>
      </c>
    </row>
    <row r="329" customFormat="false" ht="15" hidden="false" customHeight="false" outlineLevel="0" collapsed="false">
      <c r="A329" s="1" t="s">
        <v>856</v>
      </c>
      <c r="B329" s="1" t="s">
        <v>857</v>
      </c>
      <c r="C329" s="2" t="s">
        <v>858</v>
      </c>
      <c r="D329" s="3" t="n">
        <v>19564</v>
      </c>
    </row>
    <row r="330" customFormat="false" ht="15" hidden="false" customHeight="false" outlineLevel="0" collapsed="false">
      <c r="A330" s="1" t="s">
        <v>859</v>
      </c>
      <c r="B330" s="1" t="s">
        <v>860</v>
      </c>
      <c r="C330" s="2" t="s">
        <v>861</v>
      </c>
      <c r="D330" s="3" t="n">
        <v>30005</v>
      </c>
    </row>
    <row r="331" customFormat="false" ht="15" hidden="false" customHeight="false" outlineLevel="0" collapsed="false">
      <c r="A331" s="1" t="s">
        <v>862</v>
      </c>
      <c r="B331" s="1" t="s">
        <v>863</v>
      </c>
      <c r="C331" s="2" t="s">
        <v>864</v>
      </c>
      <c r="D331" s="3" t="n">
        <v>24402</v>
      </c>
    </row>
    <row r="332" customFormat="false" ht="15" hidden="false" customHeight="false" outlineLevel="0" collapsed="false">
      <c r="A332" s="1" t="s">
        <v>865</v>
      </c>
      <c r="B332" s="1" t="s">
        <v>866</v>
      </c>
      <c r="C332" s="2" t="s">
        <v>867</v>
      </c>
      <c r="D332" s="3" t="n">
        <v>24403</v>
      </c>
    </row>
    <row r="333" customFormat="false" ht="15" hidden="false" customHeight="false" outlineLevel="0" collapsed="false">
      <c r="A333" s="1" t="s">
        <v>868</v>
      </c>
      <c r="B333" s="1" t="s">
        <v>869</v>
      </c>
      <c r="C333" s="2" t="s">
        <v>870</v>
      </c>
      <c r="D333" s="3" t="n">
        <v>24404</v>
      </c>
    </row>
    <row r="334" customFormat="false" ht="15" hidden="false" customHeight="false" outlineLevel="0" collapsed="false">
      <c r="A334" s="1" t="s">
        <v>871</v>
      </c>
      <c r="B334" s="1" t="s">
        <v>872</v>
      </c>
      <c r="C334" s="2" t="s">
        <v>870</v>
      </c>
      <c r="D334" s="3" t="n">
        <v>24405</v>
      </c>
    </row>
    <row r="335" customFormat="false" ht="15" hidden="false" customHeight="false" outlineLevel="0" collapsed="false">
      <c r="A335" s="1" t="s">
        <v>873</v>
      </c>
      <c r="B335" s="1" t="s">
        <v>874</v>
      </c>
      <c r="C335" s="2" t="s">
        <v>875</v>
      </c>
      <c r="D335" s="3" t="n">
        <v>19584</v>
      </c>
    </row>
    <row r="336" customFormat="false" ht="15" hidden="false" customHeight="false" outlineLevel="0" collapsed="false">
      <c r="A336" s="1" t="s">
        <v>876</v>
      </c>
      <c r="B336" s="1" t="s">
        <v>877</v>
      </c>
      <c r="C336" s="2" t="s">
        <v>422</v>
      </c>
      <c r="D336" s="3" t="n">
        <v>45837</v>
      </c>
    </row>
    <row r="337" customFormat="false" ht="15" hidden="false" customHeight="false" outlineLevel="0" collapsed="false">
      <c r="A337" s="1" t="s">
        <v>878</v>
      </c>
      <c r="B337" s="1" t="s">
        <v>879</v>
      </c>
      <c r="C337" s="2" t="s">
        <v>880</v>
      </c>
      <c r="D337" s="3" t="n">
        <v>45838</v>
      </c>
    </row>
    <row r="338" customFormat="false" ht="15" hidden="false" customHeight="false" outlineLevel="0" collapsed="false">
      <c r="A338" s="1" t="s">
        <v>881</v>
      </c>
      <c r="B338" s="1" t="s">
        <v>882</v>
      </c>
      <c r="C338" s="2" t="s">
        <v>883</v>
      </c>
      <c r="D338" s="3" t="n">
        <v>29979</v>
      </c>
    </row>
    <row r="339" customFormat="false" ht="15" hidden="false" customHeight="false" outlineLevel="0" collapsed="false">
      <c r="A339" s="1" t="s">
        <v>884</v>
      </c>
      <c r="B339" s="1" t="s">
        <v>885</v>
      </c>
      <c r="C339" s="2" t="s">
        <v>6</v>
      </c>
      <c r="D339" s="3" t="n">
        <v>45792</v>
      </c>
    </row>
    <row r="340" customFormat="false" ht="15" hidden="false" customHeight="false" outlineLevel="0" collapsed="false">
      <c r="A340" s="1" t="s">
        <v>886</v>
      </c>
      <c r="B340" s="1" t="s">
        <v>887</v>
      </c>
      <c r="C340" s="2" t="s">
        <v>888</v>
      </c>
      <c r="D340" s="3" t="n">
        <v>19582</v>
      </c>
    </row>
    <row r="341" customFormat="false" ht="15" hidden="false" customHeight="false" outlineLevel="0" collapsed="false">
      <c r="A341" s="1" t="s">
        <v>889</v>
      </c>
      <c r="B341" s="1" t="s">
        <v>890</v>
      </c>
      <c r="C341" s="2" t="s">
        <v>48</v>
      </c>
      <c r="D341" s="3" t="n">
        <v>29990</v>
      </c>
    </row>
    <row r="342" customFormat="false" ht="15" hidden="false" customHeight="false" outlineLevel="0" collapsed="false">
      <c r="A342" s="1" t="s">
        <v>891</v>
      </c>
      <c r="B342" s="1" t="s">
        <v>892</v>
      </c>
      <c r="C342" s="2" t="s">
        <v>893</v>
      </c>
      <c r="D342" s="3" t="n">
        <v>31596</v>
      </c>
    </row>
    <row r="343" customFormat="false" ht="15" hidden="false" customHeight="false" outlineLevel="0" collapsed="false">
      <c r="A343" s="1" t="s">
        <v>894</v>
      </c>
      <c r="B343" s="1" t="s">
        <v>895</v>
      </c>
      <c r="C343" s="2" t="s">
        <v>6</v>
      </c>
      <c r="D343" s="3" t="n">
        <v>1717</v>
      </c>
    </row>
    <row r="344" customFormat="false" ht="15" hidden="false" customHeight="false" outlineLevel="0" collapsed="false">
      <c r="A344" s="1" t="s">
        <v>896</v>
      </c>
      <c r="B344" s="1" t="s">
        <v>897</v>
      </c>
      <c r="C344" s="2" t="s">
        <v>898</v>
      </c>
      <c r="D344" s="3" t="n">
        <v>31540</v>
      </c>
    </row>
    <row r="345" customFormat="false" ht="15" hidden="false" customHeight="false" outlineLevel="0" collapsed="false">
      <c r="A345" s="1" t="s">
        <v>899</v>
      </c>
      <c r="B345" s="1" t="s">
        <v>900</v>
      </c>
      <c r="C345" s="2" t="s">
        <v>898</v>
      </c>
      <c r="D345" s="3" t="n">
        <v>19583</v>
      </c>
    </row>
    <row r="346" customFormat="false" ht="15" hidden="false" customHeight="false" outlineLevel="0" collapsed="false">
      <c r="A346" s="1" t="s">
        <v>901</v>
      </c>
      <c r="B346" s="1" t="s">
        <v>902</v>
      </c>
      <c r="D346" s="3" t="n">
        <v>1716</v>
      </c>
    </row>
    <row r="347" customFormat="false" ht="15" hidden="false" customHeight="false" outlineLevel="0" collapsed="false">
      <c r="A347" s="1" t="s">
        <v>903</v>
      </c>
      <c r="B347" s="1" t="s">
        <v>904</v>
      </c>
      <c r="C347" s="2" t="s">
        <v>905</v>
      </c>
      <c r="D347" s="3" t="n">
        <v>1718</v>
      </c>
    </row>
    <row r="348" customFormat="false" ht="12.75" hidden="false" customHeight="true" outlineLevel="0" collapsed="false">
      <c r="A348" s="1" t="s">
        <v>906</v>
      </c>
      <c r="B348" s="1" t="s">
        <v>907</v>
      </c>
      <c r="C348" s="2" t="s">
        <v>6</v>
      </c>
      <c r="D348" s="3" t="n">
        <v>29920</v>
      </c>
    </row>
    <row r="349" customFormat="false" ht="15" hidden="false" customHeight="false" outlineLevel="0" collapsed="false">
      <c r="A349" s="1" t="s">
        <v>908</v>
      </c>
      <c r="B349" s="1" t="s">
        <v>909</v>
      </c>
      <c r="C349" s="2" t="s">
        <v>910</v>
      </c>
      <c r="D349" s="3" t="n">
        <v>24392</v>
      </c>
    </row>
    <row r="350" customFormat="false" ht="15" hidden="false" customHeight="false" outlineLevel="0" collapsed="false">
      <c r="A350" s="1" t="s">
        <v>911</v>
      </c>
      <c r="B350" s="1" t="s">
        <v>912</v>
      </c>
      <c r="C350" s="2" t="s">
        <v>38</v>
      </c>
      <c r="D350" s="3" t="n">
        <v>5252</v>
      </c>
    </row>
    <row r="351" customFormat="false" ht="15" hidden="false" customHeight="false" outlineLevel="0" collapsed="false">
      <c r="A351" s="1" t="s">
        <v>913</v>
      </c>
      <c r="B351" s="1" t="s">
        <v>914</v>
      </c>
      <c r="C351" s="2" t="s">
        <v>915</v>
      </c>
      <c r="D351" s="3" t="n">
        <v>5253</v>
      </c>
    </row>
    <row r="352" customFormat="false" ht="15" hidden="false" customHeight="false" outlineLevel="0" collapsed="false">
      <c r="A352" s="1" t="s">
        <v>916</v>
      </c>
      <c r="B352" s="1" t="s">
        <v>917</v>
      </c>
      <c r="C352" s="2" t="s">
        <v>918</v>
      </c>
      <c r="D352" s="3" t="n">
        <v>5254</v>
      </c>
    </row>
    <row r="353" customFormat="false" ht="15" hidden="false" customHeight="false" outlineLevel="0" collapsed="false">
      <c r="A353" s="1" t="s">
        <v>919</v>
      </c>
      <c r="B353" s="1" t="s">
        <v>920</v>
      </c>
      <c r="C353" s="2" t="s">
        <v>921</v>
      </c>
      <c r="D353" s="3" t="n">
        <v>5255</v>
      </c>
    </row>
    <row r="354" customFormat="false" ht="15" hidden="false" customHeight="false" outlineLevel="0" collapsed="false">
      <c r="A354" s="1" t="s">
        <v>922</v>
      </c>
      <c r="B354" s="1" t="s">
        <v>923</v>
      </c>
      <c r="C354" s="2" t="s">
        <v>924</v>
      </c>
      <c r="D354" s="3" t="n">
        <v>45840</v>
      </c>
    </row>
    <row r="355" customFormat="false" ht="14.25" hidden="false" customHeight="true" outlineLevel="0" collapsed="false">
      <c r="A355" s="1" t="s">
        <v>925</v>
      </c>
      <c r="B355" s="1" t="s">
        <v>926</v>
      </c>
      <c r="C355" s="2" t="s">
        <v>927</v>
      </c>
      <c r="D355" s="3" t="n">
        <v>5256</v>
      </c>
    </row>
    <row r="356" customFormat="false" ht="15" hidden="false" customHeight="false" outlineLevel="0" collapsed="false">
      <c r="A356" s="1" t="s">
        <v>928</v>
      </c>
      <c r="B356" s="1" t="s">
        <v>929</v>
      </c>
      <c r="C356" s="2" t="s">
        <v>930</v>
      </c>
      <c r="D356" s="3" t="n">
        <v>25557</v>
      </c>
    </row>
    <row r="357" customFormat="false" ht="15" hidden="false" customHeight="false" outlineLevel="0" collapsed="false">
      <c r="A357" s="1" t="s">
        <v>931</v>
      </c>
      <c r="B357" s="1" t="s">
        <v>932</v>
      </c>
      <c r="C357" s="2" t="s">
        <v>933</v>
      </c>
      <c r="D357" s="3" t="n">
        <v>19399</v>
      </c>
    </row>
    <row r="358" customFormat="false" ht="15" hidden="false" customHeight="false" outlineLevel="0" collapsed="false">
      <c r="A358" s="1" t="s">
        <v>934</v>
      </c>
      <c r="B358" s="1" t="s">
        <v>935</v>
      </c>
      <c r="C358" s="2" t="s">
        <v>936</v>
      </c>
      <c r="D358" s="3" t="n">
        <v>5257</v>
      </c>
    </row>
    <row r="359" customFormat="false" ht="15" hidden="false" customHeight="false" outlineLevel="0" collapsed="false">
      <c r="A359" s="1" t="s">
        <v>937</v>
      </c>
      <c r="B359" s="1" t="s">
        <v>938</v>
      </c>
      <c r="C359" s="2" t="s">
        <v>939</v>
      </c>
      <c r="D359" s="3" t="n">
        <v>25559</v>
      </c>
    </row>
    <row r="360" customFormat="false" ht="15" hidden="false" customHeight="false" outlineLevel="0" collapsed="false">
      <c r="A360" s="1" t="s">
        <v>940</v>
      </c>
      <c r="B360" s="1" t="s">
        <v>941</v>
      </c>
      <c r="D360" s="3" t="n">
        <v>19587</v>
      </c>
    </row>
    <row r="361" customFormat="false" ht="15" hidden="false" customHeight="false" outlineLevel="0" collapsed="false">
      <c r="A361" s="1" t="s">
        <v>942</v>
      </c>
      <c r="B361" s="1" t="s">
        <v>943</v>
      </c>
      <c r="C361" s="2" t="s">
        <v>944</v>
      </c>
      <c r="D361" s="3" t="n">
        <v>5258</v>
      </c>
    </row>
    <row r="362" customFormat="false" ht="15" hidden="false" customHeight="false" outlineLevel="0" collapsed="false">
      <c r="A362" s="1" t="s">
        <v>945</v>
      </c>
      <c r="B362" s="1" t="s">
        <v>946</v>
      </c>
      <c r="C362" s="2" t="s">
        <v>947</v>
      </c>
      <c r="D362" s="3" t="n">
        <v>5259</v>
      </c>
    </row>
    <row r="363" customFormat="false" ht="15" hidden="false" customHeight="false" outlineLevel="0" collapsed="false">
      <c r="A363" s="1" t="s">
        <v>948</v>
      </c>
      <c r="B363" s="1" t="s">
        <v>949</v>
      </c>
      <c r="C363" s="2" t="s">
        <v>950</v>
      </c>
      <c r="D363" s="3" t="n">
        <v>42669</v>
      </c>
    </row>
    <row r="364" customFormat="false" ht="15" hidden="false" customHeight="false" outlineLevel="0" collapsed="false">
      <c r="A364" s="1" t="s">
        <v>951</v>
      </c>
      <c r="B364" s="1" t="s">
        <v>952</v>
      </c>
      <c r="C364" s="2" t="s">
        <v>944</v>
      </c>
      <c r="D364" s="3" t="n">
        <v>1121</v>
      </c>
    </row>
    <row r="365" customFormat="false" ht="15" hidden="false" customHeight="false" outlineLevel="0" collapsed="false">
      <c r="A365" s="1" t="s">
        <v>953</v>
      </c>
      <c r="B365" s="1" t="s">
        <v>954</v>
      </c>
      <c r="C365" s="2" t="s">
        <v>955</v>
      </c>
      <c r="D365" s="3" t="n">
        <v>38644</v>
      </c>
    </row>
    <row r="366" customFormat="false" ht="15" hidden="false" customHeight="false" outlineLevel="0" collapsed="false">
      <c r="A366" s="1" t="s">
        <v>956</v>
      </c>
      <c r="B366" s="1" t="s">
        <v>957</v>
      </c>
      <c r="D366" s="3" t="n">
        <v>19588</v>
      </c>
    </row>
    <row r="367" customFormat="false" ht="15" hidden="false" customHeight="false" outlineLevel="0" collapsed="false">
      <c r="A367" s="1" t="s">
        <v>958</v>
      </c>
      <c r="B367" s="1" t="s">
        <v>959</v>
      </c>
      <c r="C367" s="2" t="s">
        <v>944</v>
      </c>
      <c r="D367" s="3" t="n">
        <v>19589</v>
      </c>
    </row>
    <row r="368" customFormat="false" ht="15" hidden="false" customHeight="false" outlineLevel="0" collapsed="false">
      <c r="A368" s="1" t="s">
        <v>960</v>
      </c>
      <c r="B368" s="1" t="s">
        <v>961</v>
      </c>
      <c r="C368" s="2" t="s">
        <v>962</v>
      </c>
      <c r="D368" s="3" t="n">
        <v>19590</v>
      </c>
    </row>
    <row r="369" customFormat="false" ht="15" hidden="false" customHeight="false" outlineLevel="0" collapsed="false">
      <c r="A369" s="1" t="s">
        <v>963</v>
      </c>
      <c r="B369" s="1" t="s">
        <v>964</v>
      </c>
      <c r="C369" s="2" t="s">
        <v>965</v>
      </c>
      <c r="D369" s="3" t="n">
        <v>5262</v>
      </c>
    </row>
    <row r="370" customFormat="false" ht="15" hidden="false" customHeight="false" outlineLevel="0" collapsed="false">
      <c r="A370" s="1" t="s">
        <v>966</v>
      </c>
      <c r="B370" s="1" t="s">
        <v>967</v>
      </c>
      <c r="C370" s="2" t="s">
        <v>968</v>
      </c>
      <c r="D370" s="3" t="n">
        <v>45896</v>
      </c>
    </row>
    <row r="371" customFormat="false" ht="15" hidden="false" customHeight="false" outlineLevel="0" collapsed="false">
      <c r="A371" s="1" t="s">
        <v>969</v>
      </c>
      <c r="B371" s="1" t="s">
        <v>970</v>
      </c>
      <c r="C371" s="2" t="s">
        <v>944</v>
      </c>
      <c r="D371" s="3" t="n">
        <v>5261</v>
      </c>
    </row>
    <row r="372" customFormat="false" ht="15" hidden="false" customHeight="false" outlineLevel="0" collapsed="false">
      <c r="A372" s="1" t="s">
        <v>971</v>
      </c>
      <c r="B372" s="1" t="s">
        <v>972</v>
      </c>
      <c r="C372" s="2" t="s">
        <v>973</v>
      </c>
      <c r="D372" s="3" t="n">
        <v>38504</v>
      </c>
    </row>
    <row r="373" customFormat="false" ht="15" hidden="false" customHeight="false" outlineLevel="0" collapsed="false">
      <c r="A373" s="1" t="s">
        <v>974</v>
      </c>
      <c r="B373" s="1" t="s">
        <v>975</v>
      </c>
      <c r="C373" s="2" t="s">
        <v>976</v>
      </c>
      <c r="D373" s="3" t="n">
        <v>19591</v>
      </c>
    </row>
    <row r="374" customFormat="false" ht="15" hidden="false" customHeight="false" outlineLevel="0" collapsed="false">
      <c r="A374" s="1" t="s">
        <v>977</v>
      </c>
      <c r="B374" s="1" t="s">
        <v>978</v>
      </c>
      <c r="C374" s="2" t="s">
        <v>979</v>
      </c>
      <c r="D374" s="3" t="n">
        <v>19592</v>
      </c>
    </row>
    <row r="375" customFormat="false" ht="15" hidden="false" customHeight="false" outlineLevel="0" collapsed="false">
      <c r="A375" s="1" t="s">
        <v>980</v>
      </c>
      <c r="B375" s="1" t="s">
        <v>981</v>
      </c>
      <c r="C375" s="2" t="s">
        <v>982</v>
      </c>
      <c r="D375" s="3" t="n">
        <v>5602</v>
      </c>
    </row>
    <row r="376" customFormat="false" ht="15" hidden="false" customHeight="false" outlineLevel="0" collapsed="false">
      <c r="A376" s="1" t="s">
        <v>983</v>
      </c>
      <c r="B376" s="1" t="s">
        <v>984</v>
      </c>
      <c r="C376" s="2" t="s">
        <v>985</v>
      </c>
      <c r="D376" s="3" t="n">
        <v>38364</v>
      </c>
    </row>
    <row r="377" customFormat="false" ht="15" hidden="false" customHeight="false" outlineLevel="0" collapsed="false">
      <c r="A377" s="1" t="s">
        <v>986</v>
      </c>
      <c r="B377" s="1" t="s">
        <v>987</v>
      </c>
      <c r="C377" s="2" t="s">
        <v>985</v>
      </c>
      <c r="D377" s="3" t="n">
        <v>45841</v>
      </c>
    </row>
    <row r="378" customFormat="false" ht="15" hidden="false" customHeight="false" outlineLevel="0" collapsed="false">
      <c r="A378" s="1" t="s">
        <v>988</v>
      </c>
      <c r="B378" s="1" t="s">
        <v>989</v>
      </c>
      <c r="C378" s="2" t="s">
        <v>990</v>
      </c>
      <c r="D378" s="3" t="n">
        <v>1117</v>
      </c>
    </row>
    <row r="379" customFormat="false" ht="15" hidden="false" customHeight="false" outlineLevel="0" collapsed="false">
      <c r="A379" s="1" t="s">
        <v>991</v>
      </c>
      <c r="B379" s="1" t="s">
        <v>992</v>
      </c>
      <c r="C379" s="2" t="s">
        <v>993</v>
      </c>
      <c r="D379" s="3" t="n">
        <v>24396</v>
      </c>
    </row>
    <row r="380" customFormat="false" ht="15" hidden="false" customHeight="false" outlineLevel="0" collapsed="false">
      <c r="A380" s="1" t="s">
        <v>994</v>
      </c>
      <c r="B380" s="1" t="s">
        <v>995</v>
      </c>
      <c r="C380" s="2" t="s">
        <v>996</v>
      </c>
      <c r="D380" s="3" t="n">
        <v>38998</v>
      </c>
    </row>
    <row r="381" customFormat="false" ht="15" hidden="false" customHeight="false" outlineLevel="0" collapsed="false">
      <c r="A381" s="1" t="s">
        <v>997</v>
      </c>
      <c r="B381" s="1" t="s">
        <v>998</v>
      </c>
      <c r="C381" s="2" t="s">
        <v>999</v>
      </c>
      <c r="D381" s="3" t="n">
        <v>32422</v>
      </c>
    </row>
    <row r="382" customFormat="false" ht="15" hidden="false" customHeight="false" outlineLevel="0" collapsed="false">
      <c r="A382" s="1" t="s">
        <v>1000</v>
      </c>
      <c r="B382" s="1" t="s">
        <v>1001</v>
      </c>
      <c r="C382" s="2" t="s">
        <v>1002</v>
      </c>
      <c r="D382" s="3" t="n">
        <v>38362</v>
      </c>
    </row>
    <row r="383" customFormat="false" ht="15" hidden="false" customHeight="false" outlineLevel="0" collapsed="false">
      <c r="A383" s="1" t="s">
        <v>1003</v>
      </c>
      <c r="B383" s="1" t="s">
        <v>1004</v>
      </c>
      <c r="C383" s="2" t="s">
        <v>1005</v>
      </c>
      <c r="D383" s="3" t="n">
        <v>19593</v>
      </c>
    </row>
    <row r="384" customFormat="false" ht="15" hidden="false" customHeight="false" outlineLevel="0" collapsed="false">
      <c r="A384" s="1" t="s">
        <v>1006</v>
      </c>
      <c r="B384" s="1" t="s">
        <v>1007</v>
      </c>
      <c r="C384" s="2" t="s">
        <v>1008</v>
      </c>
      <c r="D384" s="3" t="n">
        <v>1185</v>
      </c>
    </row>
    <row r="385" customFormat="false" ht="15" hidden="false" customHeight="false" outlineLevel="0" collapsed="false">
      <c r="A385" s="1" t="s">
        <v>1009</v>
      </c>
      <c r="B385" s="1" t="s">
        <v>1010</v>
      </c>
      <c r="C385" s="2" t="s">
        <v>1011</v>
      </c>
      <c r="D385" s="3" t="n">
        <v>1186</v>
      </c>
    </row>
    <row r="386" customFormat="false" ht="15" hidden="false" customHeight="false" outlineLevel="0" collapsed="false">
      <c r="A386" s="1" t="s">
        <v>1012</v>
      </c>
      <c r="B386" s="1" t="s">
        <v>1013</v>
      </c>
      <c r="C386" s="2" t="s">
        <v>1014</v>
      </c>
      <c r="D386" s="3" t="n">
        <v>1182</v>
      </c>
    </row>
    <row r="387" customFormat="false" ht="15" hidden="false" customHeight="false" outlineLevel="0" collapsed="false">
      <c r="A387" s="1" t="s">
        <v>1015</v>
      </c>
      <c r="B387" s="1" t="s">
        <v>1016</v>
      </c>
      <c r="C387" s="2" t="s">
        <v>1017</v>
      </c>
      <c r="D387" s="3" t="n">
        <v>24393</v>
      </c>
    </row>
    <row r="388" customFormat="false" ht="15" hidden="false" customHeight="false" outlineLevel="0" collapsed="false">
      <c r="A388" s="1" t="s">
        <v>1018</v>
      </c>
      <c r="B388" s="1" t="s">
        <v>1019</v>
      </c>
      <c r="C388" s="2" t="s">
        <v>1020</v>
      </c>
      <c r="D388" s="3" t="n">
        <v>1141</v>
      </c>
    </row>
    <row r="389" customFormat="false" ht="15" hidden="false" customHeight="false" outlineLevel="0" collapsed="false">
      <c r="A389" s="1" t="s">
        <v>1021</v>
      </c>
      <c r="B389" s="1" t="s">
        <v>1022</v>
      </c>
      <c r="C389" s="2" t="s">
        <v>1023</v>
      </c>
      <c r="D389" s="3" t="n">
        <v>19585</v>
      </c>
    </row>
    <row r="390" customFormat="false" ht="15" hidden="false" customHeight="false" outlineLevel="0" collapsed="false">
      <c r="A390" s="1" t="s">
        <v>1024</v>
      </c>
      <c r="B390" s="1" t="s">
        <v>1025</v>
      </c>
      <c r="D390" s="3" t="n">
        <v>19586</v>
      </c>
    </row>
    <row r="391" customFormat="false" ht="15" hidden="false" customHeight="true" outlineLevel="0" collapsed="false">
      <c r="A391" s="1" t="s">
        <v>1026</v>
      </c>
      <c r="B391" s="1" t="s">
        <v>1027</v>
      </c>
      <c r="C391" s="2" t="s">
        <v>1028</v>
      </c>
      <c r="D391" s="3" t="n">
        <v>24394</v>
      </c>
    </row>
    <row r="392" customFormat="false" ht="15" hidden="false" customHeight="false" outlineLevel="0" collapsed="false">
      <c r="A392" s="1" t="s">
        <v>1029</v>
      </c>
      <c r="B392" s="1" t="s">
        <v>1030</v>
      </c>
      <c r="C392" s="2" t="s">
        <v>38</v>
      </c>
      <c r="D392" s="3" t="n">
        <v>19594</v>
      </c>
    </row>
    <row r="393" customFormat="false" ht="15" hidden="false" customHeight="false" outlineLevel="0" collapsed="false">
      <c r="A393" s="1" t="s">
        <v>1031</v>
      </c>
      <c r="B393" s="1" t="s">
        <v>1032</v>
      </c>
      <c r="C393" s="2" t="s">
        <v>6</v>
      </c>
      <c r="D393" s="3" t="n">
        <v>32252</v>
      </c>
    </row>
    <row r="394" customFormat="false" ht="15" hidden="false" customHeight="false" outlineLevel="0" collapsed="false">
      <c r="A394" s="1" t="s">
        <v>1033</v>
      </c>
      <c r="B394" s="1" t="s">
        <v>1034</v>
      </c>
      <c r="C394" s="2" t="s">
        <v>6</v>
      </c>
      <c r="D394" s="3" t="n">
        <v>32037</v>
      </c>
    </row>
    <row r="395" customFormat="false" ht="15" hidden="false" customHeight="false" outlineLevel="0" collapsed="false">
      <c r="A395" s="1" t="s">
        <v>1035</v>
      </c>
      <c r="B395" s="1" t="s">
        <v>1036</v>
      </c>
      <c r="C395" s="2" t="s">
        <v>6</v>
      </c>
      <c r="D395" s="3" t="n">
        <v>29978</v>
      </c>
    </row>
    <row r="396" customFormat="false" ht="15" hidden="false" customHeight="false" outlineLevel="0" collapsed="false">
      <c r="A396" s="1" t="s">
        <v>1037</v>
      </c>
      <c r="B396" s="1" t="s">
        <v>1038</v>
      </c>
      <c r="C396" s="2" t="s">
        <v>6</v>
      </c>
      <c r="D396" s="3" t="n">
        <v>34428</v>
      </c>
    </row>
    <row r="397" customFormat="false" ht="15" hidden="false" customHeight="false" outlineLevel="0" collapsed="false">
      <c r="A397" s="1" t="s">
        <v>1039</v>
      </c>
      <c r="B397" s="1" t="s">
        <v>1040</v>
      </c>
      <c r="C397" s="2" t="s">
        <v>48</v>
      </c>
      <c r="D397" s="3" t="n">
        <v>30098</v>
      </c>
    </row>
    <row r="398" customFormat="false" ht="15" hidden="false" customHeight="false" outlineLevel="0" collapsed="false">
      <c r="A398" s="1" t="s">
        <v>1041</v>
      </c>
      <c r="B398" s="1" t="s">
        <v>1042</v>
      </c>
      <c r="C398" s="2" t="s">
        <v>6</v>
      </c>
      <c r="D398" s="3" t="n">
        <v>1938</v>
      </c>
    </row>
    <row r="399" customFormat="false" ht="15" hidden="false" customHeight="true" outlineLevel="0" collapsed="false">
      <c r="A399" s="1" t="s">
        <v>1043</v>
      </c>
      <c r="B399" s="1" t="s">
        <v>1044</v>
      </c>
      <c r="C399" s="2" t="s">
        <v>1045</v>
      </c>
      <c r="D399" s="3" t="n">
        <v>24399</v>
      </c>
    </row>
    <row r="400" customFormat="false" ht="15" hidden="false" customHeight="false" outlineLevel="0" collapsed="false">
      <c r="A400" s="1" t="s">
        <v>1046</v>
      </c>
      <c r="B400" s="1" t="s">
        <v>1047</v>
      </c>
      <c r="C400" s="2" t="s">
        <v>6</v>
      </c>
      <c r="D400" s="3" t="n">
        <v>1939</v>
      </c>
    </row>
    <row r="401" customFormat="false" ht="15" hidden="false" customHeight="false" outlineLevel="0" collapsed="false">
      <c r="A401" s="1" t="s">
        <v>1048</v>
      </c>
      <c r="B401" s="1" t="s">
        <v>1049</v>
      </c>
      <c r="C401" s="2" t="s">
        <v>1050</v>
      </c>
      <c r="D401" s="3" t="n">
        <v>45839</v>
      </c>
    </row>
    <row r="402" customFormat="false" ht="15" hidden="false" customHeight="false" outlineLevel="0" collapsed="false">
      <c r="A402" s="1" t="s">
        <v>1051</v>
      </c>
      <c r="B402" s="1" t="s">
        <v>1052</v>
      </c>
      <c r="C402" s="2" t="s">
        <v>6</v>
      </c>
      <c r="D402" s="3" t="n">
        <v>1981</v>
      </c>
    </row>
    <row r="403" customFormat="false" ht="15" hidden="false" customHeight="false" outlineLevel="0" collapsed="false">
      <c r="A403" s="1" t="s">
        <v>1053</v>
      </c>
      <c r="B403" s="1" t="s">
        <v>1054</v>
      </c>
      <c r="C403" s="2" t="s">
        <v>6</v>
      </c>
      <c r="D403" s="3" t="n">
        <v>45842</v>
      </c>
    </row>
    <row r="404" customFormat="false" ht="15" hidden="false" customHeight="false" outlineLevel="0" collapsed="false">
      <c r="A404" s="1" t="s">
        <v>1055</v>
      </c>
      <c r="B404" s="1" t="s">
        <v>1056</v>
      </c>
      <c r="C404" s="2" t="s">
        <v>1057</v>
      </c>
      <c r="D404" s="3" t="n">
        <v>1318</v>
      </c>
    </row>
    <row r="405" customFormat="false" ht="15" hidden="false" customHeight="true" outlineLevel="0" collapsed="false">
      <c r="A405" s="1" t="s">
        <v>1058</v>
      </c>
      <c r="B405" s="1" t="s">
        <v>1059</v>
      </c>
      <c r="C405" s="2" t="s">
        <v>1060</v>
      </c>
      <c r="D405" s="3" t="n">
        <v>1319</v>
      </c>
    </row>
    <row r="406" customFormat="false" ht="15" hidden="false" customHeight="false" outlineLevel="0" collapsed="false">
      <c r="A406" s="1" t="s">
        <v>1061</v>
      </c>
      <c r="B406" s="1" t="s">
        <v>1062</v>
      </c>
      <c r="C406" s="2" t="s">
        <v>1063</v>
      </c>
      <c r="D406" s="3" t="n">
        <v>1320</v>
      </c>
    </row>
    <row r="407" customFormat="false" ht="15" hidden="false" customHeight="false" outlineLevel="0" collapsed="false">
      <c r="A407" s="1" t="s">
        <v>1064</v>
      </c>
      <c r="B407" s="1" t="s">
        <v>1065</v>
      </c>
      <c r="C407" s="2" t="s">
        <v>1066</v>
      </c>
      <c r="D407" s="3" t="n">
        <v>19595</v>
      </c>
    </row>
    <row r="408" customFormat="false" ht="15" hidden="false" customHeight="false" outlineLevel="0" collapsed="false">
      <c r="A408" s="1" t="s">
        <v>1067</v>
      </c>
      <c r="B408" s="1" t="s">
        <v>1068</v>
      </c>
      <c r="C408" s="2" t="s">
        <v>1069</v>
      </c>
      <c r="D408" s="3" t="n">
        <v>31530</v>
      </c>
    </row>
    <row r="409" customFormat="false" ht="15" hidden="false" customHeight="false" outlineLevel="0" collapsed="false">
      <c r="A409" s="1" t="s">
        <v>1070</v>
      </c>
      <c r="B409" s="1" t="s">
        <v>1071</v>
      </c>
      <c r="C409" s="2" t="s">
        <v>1072</v>
      </c>
      <c r="D409" s="3" t="n">
        <v>1321</v>
      </c>
    </row>
    <row r="410" customFormat="false" ht="15" hidden="false" customHeight="false" outlineLevel="0" collapsed="false">
      <c r="A410" s="1" t="s">
        <v>1073</v>
      </c>
      <c r="B410" s="1" t="s">
        <v>1074</v>
      </c>
      <c r="C410" s="2" t="s">
        <v>1075</v>
      </c>
      <c r="D410" s="3" t="n">
        <v>1317</v>
      </c>
    </row>
    <row r="411" customFormat="false" ht="15" hidden="false" customHeight="false" outlineLevel="0" collapsed="false">
      <c r="A411" s="1" t="s">
        <v>1076</v>
      </c>
      <c r="B411" s="1" t="s">
        <v>1077</v>
      </c>
      <c r="C411" s="2" t="s">
        <v>6</v>
      </c>
      <c r="D411" s="3" t="n">
        <v>19596</v>
      </c>
    </row>
    <row r="412" customFormat="false" ht="15" hidden="false" customHeight="false" outlineLevel="0" collapsed="false">
      <c r="A412" s="1" t="s">
        <v>1078</v>
      </c>
      <c r="B412" s="1" t="s">
        <v>1079</v>
      </c>
      <c r="C412" s="2" t="s">
        <v>1080</v>
      </c>
      <c r="D412" s="3" t="n">
        <v>1733</v>
      </c>
    </row>
    <row r="413" customFormat="false" ht="15" hidden="false" customHeight="false" outlineLevel="0" collapsed="false">
      <c r="A413" s="1" t="s">
        <v>1081</v>
      </c>
      <c r="B413" s="1" t="s">
        <v>1082</v>
      </c>
      <c r="C413" s="2" t="s">
        <v>1083</v>
      </c>
      <c r="D413" s="3" t="n">
        <v>1734</v>
      </c>
    </row>
    <row r="414" customFormat="false" ht="15" hidden="false" customHeight="false" outlineLevel="0" collapsed="false">
      <c r="A414" s="1" t="s">
        <v>1084</v>
      </c>
      <c r="B414" s="1" t="s">
        <v>1085</v>
      </c>
      <c r="C414" s="2" t="s">
        <v>1086</v>
      </c>
      <c r="D414" s="3" t="n">
        <v>1737</v>
      </c>
    </row>
    <row r="415" customFormat="false" ht="15" hidden="false" customHeight="false" outlineLevel="0" collapsed="false">
      <c r="A415" s="1" t="s">
        <v>1087</v>
      </c>
      <c r="B415" s="1" t="s">
        <v>1088</v>
      </c>
      <c r="C415" s="2" t="s">
        <v>1080</v>
      </c>
      <c r="D415" s="3" t="n">
        <v>1738</v>
      </c>
    </row>
    <row r="416" customFormat="false" ht="15" hidden="false" customHeight="false" outlineLevel="0" collapsed="false">
      <c r="A416" s="1" t="s">
        <v>1089</v>
      </c>
      <c r="B416" s="1" t="s">
        <v>1090</v>
      </c>
      <c r="D416" s="3" t="n">
        <v>1732</v>
      </c>
    </row>
    <row r="417" customFormat="false" ht="15" hidden="false" customHeight="false" outlineLevel="0" collapsed="false">
      <c r="A417" s="1" t="s">
        <v>1091</v>
      </c>
      <c r="B417" s="1" t="s">
        <v>1092</v>
      </c>
      <c r="C417" s="2" t="s">
        <v>1050</v>
      </c>
      <c r="D417" s="3" t="n">
        <v>32042</v>
      </c>
    </row>
    <row r="418" customFormat="false" ht="15" hidden="false" customHeight="false" outlineLevel="0" collapsed="false">
      <c r="A418" s="1" t="s">
        <v>1093</v>
      </c>
      <c r="B418" s="1" t="s">
        <v>1094</v>
      </c>
      <c r="C418" s="2" t="s">
        <v>1095</v>
      </c>
      <c r="D418" s="3" t="n">
        <v>45843</v>
      </c>
    </row>
    <row r="419" customFormat="false" ht="15" hidden="false" customHeight="false" outlineLevel="0" collapsed="false">
      <c r="A419" s="1" t="s">
        <v>1096</v>
      </c>
      <c r="B419" s="1" t="s">
        <v>1097</v>
      </c>
      <c r="C419" s="2" t="s">
        <v>6</v>
      </c>
      <c r="D419" s="3" t="n">
        <v>38909</v>
      </c>
    </row>
    <row r="420" customFormat="false" ht="15" hidden="false" customHeight="false" outlineLevel="0" collapsed="false">
      <c r="A420" s="1" t="s">
        <v>1098</v>
      </c>
      <c r="B420" s="1" t="s">
        <v>1099</v>
      </c>
      <c r="C420" s="2" t="s">
        <v>6</v>
      </c>
      <c r="D420" s="3" t="n">
        <v>45844</v>
      </c>
    </row>
    <row r="421" customFormat="false" ht="15" hidden="false" customHeight="false" outlineLevel="0" collapsed="false">
      <c r="A421" s="1" t="s">
        <v>1100</v>
      </c>
      <c r="B421" s="1" t="s">
        <v>1101</v>
      </c>
      <c r="C421" s="2" t="s">
        <v>1102</v>
      </c>
      <c r="D421" s="3" t="n">
        <v>5937</v>
      </c>
    </row>
    <row r="422" customFormat="false" ht="15" hidden="false" customHeight="false" outlineLevel="0" collapsed="false">
      <c r="A422" s="1" t="s">
        <v>1103</v>
      </c>
      <c r="B422" s="1" t="s">
        <v>1104</v>
      </c>
      <c r="C422" s="2" t="s">
        <v>1105</v>
      </c>
      <c r="D422" s="3" t="n">
        <v>5939</v>
      </c>
    </row>
    <row r="423" customFormat="false" ht="15" hidden="false" customHeight="false" outlineLevel="0" collapsed="false">
      <c r="A423" s="1" t="s">
        <v>1106</v>
      </c>
      <c r="B423" s="1" t="s">
        <v>1107</v>
      </c>
      <c r="C423" s="2" t="s">
        <v>38</v>
      </c>
      <c r="D423" s="3" t="n">
        <v>1124</v>
      </c>
    </row>
    <row r="424" customFormat="false" ht="15" hidden="false" customHeight="false" outlineLevel="0" collapsed="false">
      <c r="A424" s="1" t="s">
        <v>1108</v>
      </c>
      <c r="B424" s="1" t="s">
        <v>1109</v>
      </c>
      <c r="C424" s="2" t="s">
        <v>1110</v>
      </c>
      <c r="D424" s="3" t="n">
        <v>1493</v>
      </c>
    </row>
    <row r="425" customFormat="false" ht="15" hidden="false" customHeight="false" outlineLevel="0" collapsed="false">
      <c r="A425" s="1" t="s">
        <v>1111</v>
      </c>
      <c r="B425" s="1" t="s">
        <v>1112</v>
      </c>
      <c r="C425" s="2" t="s">
        <v>6</v>
      </c>
      <c r="D425" s="3" t="n">
        <v>45845</v>
      </c>
    </row>
    <row r="426" customFormat="false" ht="15" hidden="false" customHeight="false" outlineLevel="0" collapsed="false">
      <c r="A426" s="1" t="s">
        <v>1113</v>
      </c>
      <c r="B426" s="1" t="s">
        <v>1114</v>
      </c>
      <c r="C426" s="2" t="s">
        <v>1115</v>
      </c>
      <c r="D426" s="3" t="n">
        <v>19597</v>
      </c>
    </row>
    <row r="427" customFormat="false" ht="15" hidden="false" customHeight="false" outlineLevel="0" collapsed="false">
      <c r="A427" s="1" t="s">
        <v>1116</v>
      </c>
      <c r="B427" s="1" t="s">
        <v>1117</v>
      </c>
      <c r="C427" s="2" t="s">
        <v>1118</v>
      </c>
      <c r="D427" s="3" t="n">
        <v>30003</v>
      </c>
    </row>
    <row r="428" customFormat="false" ht="15" hidden="false" customHeight="false" outlineLevel="0" collapsed="false">
      <c r="A428" s="1" t="s">
        <v>1119</v>
      </c>
      <c r="B428" s="1" t="s">
        <v>1120</v>
      </c>
      <c r="C428" s="2" t="s">
        <v>1121</v>
      </c>
      <c r="D428" s="3" t="n">
        <v>24335</v>
      </c>
    </row>
    <row r="429" customFormat="false" ht="15" hidden="false" customHeight="false" outlineLevel="0" collapsed="false">
      <c r="A429" s="1" t="s">
        <v>1122</v>
      </c>
      <c r="B429" s="1" t="s">
        <v>1123</v>
      </c>
      <c r="C429" s="2" t="s">
        <v>1124</v>
      </c>
      <c r="D429" s="3" t="n">
        <v>24336</v>
      </c>
    </row>
    <row r="430" customFormat="false" ht="15" hidden="false" customHeight="true" outlineLevel="0" collapsed="false">
      <c r="A430" s="1" t="s">
        <v>1125</v>
      </c>
      <c r="B430" s="1" t="s">
        <v>1126</v>
      </c>
      <c r="C430" s="2" t="s">
        <v>1127</v>
      </c>
      <c r="D430" s="3" t="n">
        <v>4751</v>
      </c>
    </row>
    <row r="431" customFormat="false" ht="15" hidden="false" customHeight="true" outlineLevel="0" collapsed="false">
      <c r="A431" s="1" t="s">
        <v>1128</v>
      </c>
      <c r="B431" s="1" t="s">
        <v>1129</v>
      </c>
      <c r="C431" s="2" t="s">
        <v>1130</v>
      </c>
      <c r="D431" s="3" t="n">
        <v>30004</v>
      </c>
    </row>
    <row r="432" customFormat="false" ht="15" hidden="false" customHeight="false" outlineLevel="0" collapsed="false">
      <c r="A432" s="1" t="s">
        <v>1131</v>
      </c>
      <c r="B432" s="1" t="s">
        <v>1132</v>
      </c>
      <c r="C432" s="2" t="s">
        <v>1133</v>
      </c>
      <c r="D432" s="3" t="n">
        <v>24401</v>
      </c>
    </row>
    <row r="433" customFormat="false" ht="15" hidden="false" customHeight="true" outlineLevel="0" collapsed="false">
      <c r="A433" s="1" t="s">
        <v>1134</v>
      </c>
      <c r="B433" s="1" t="s">
        <v>1135</v>
      </c>
      <c r="D433" s="3" t="n">
        <v>24447</v>
      </c>
    </row>
    <row r="434" customFormat="false" ht="15" hidden="false" customHeight="false" outlineLevel="0" collapsed="false">
      <c r="A434" s="1" t="s">
        <v>1136</v>
      </c>
      <c r="B434" s="1" t="s">
        <v>1137</v>
      </c>
      <c r="C434" s="2" t="s">
        <v>1138</v>
      </c>
      <c r="D434" s="3" t="n">
        <v>24398</v>
      </c>
    </row>
    <row r="435" customFormat="false" ht="15" hidden="false" customHeight="false" outlineLevel="0" collapsed="false">
      <c r="A435" s="1" t="s">
        <v>1139</v>
      </c>
      <c r="B435" s="1" t="s">
        <v>1140</v>
      </c>
      <c r="C435" s="2" t="s">
        <v>1141</v>
      </c>
      <c r="D435" s="3" t="n">
        <v>45835</v>
      </c>
    </row>
    <row r="436" customFormat="false" ht="15" hidden="false" customHeight="false" outlineLevel="0" collapsed="false">
      <c r="A436" s="1" t="s">
        <v>1142</v>
      </c>
      <c r="B436" s="1" t="s">
        <v>1143</v>
      </c>
      <c r="C436" s="2" t="s">
        <v>1144</v>
      </c>
      <c r="D436" s="3" t="n">
        <v>45836</v>
      </c>
    </row>
    <row r="437" customFormat="false" ht="15" hidden="false" customHeight="true" outlineLevel="0" collapsed="false">
      <c r="A437" s="1" t="s">
        <v>1145</v>
      </c>
      <c r="B437" s="1" t="s">
        <v>1146</v>
      </c>
      <c r="C437" s="2" t="s">
        <v>1147</v>
      </c>
      <c r="D437" s="3" t="n">
        <v>38910</v>
      </c>
    </row>
    <row r="438" customFormat="false" ht="15" hidden="false" customHeight="false" outlineLevel="0" collapsed="false">
      <c r="A438" s="1" t="s">
        <v>1148</v>
      </c>
      <c r="B438" s="1" t="s">
        <v>1149</v>
      </c>
      <c r="C438" s="2" t="s">
        <v>1150</v>
      </c>
      <c r="D438" s="3" t="n">
        <v>42469</v>
      </c>
    </row>
    <row r="439" customFormat="false" ht="15" hidden="false" customHeight="false" outlineLevel="0" collapsed="false">
      <c r="A439" s="1" t="s">
        <v>1151</v>
      </c>
      <c r="B439" s="1" t="s">
        <v>1152</v>
      </c>
      <c r="C439" s="2" t="s">
        <v>1153</v>
      </c>
      <c r="D439" s="3" t="n">
        <v>9361</v>
      </c>
    </row>
    <row r="440" customFormat="false" ht="15" hidden="false" customHeight="false" outlineLevel="0" collapsed="false">
      <c r="A440" s="1" t="s">
        <v>1154</v>
      </c>
      <c r="B440" s="1" t="s">
        <v>1155</v>
      </c>
      <c r="C440" s="2" t="s">
        <v>1156</v>
      </c>
      <c r="D440" s="3" t="n">
        <v>43365</v>
      </c>
    </row>
    <row r="441" customFormat="false" ht="15" hidden="false" customHeight="true" outlineLevel="0" collapsed="false">
      <c r="A441" s="1" t="s">
        <v>1157</v>
      </c>
      <c r="B441" s="1" t="s">
        <v>1158</v>
      </c>
      <c r="C441" s="2" t="s">
        <v>1159</v>
      </c>
      <c r="D441" s="3" t="n">
        <v>19599</v>
      </c>
    </row>
    <row r="442" customFormat="false" ht="15" hidden="false" customHeight="true" outlineLevel="0" collapsed="false">
      <c r="A442" s="1" t="s">
        <v>1160</v>
      </c>
      <c r="B442" s="1" t="s">
        <v>1161</v>
      </c>
      <c r="C442" s="2" t="s">
        <v>6</v>
      </c>
      <c r="D442" s="3" t="n">
        <v>19598</v>
      </c>
    </row>
    <row r="443" customFormat="false" ht="15" hidden="false" customHeight="false" outlineLevel="0" collapsed="false">
      <c r="A443" s="1" t="s">
        <v>1162</v>
      </c>
      <c r="B443" s="1" t="s">
        <v>1163</v>
      </c>
      <c r="C443" s="2" t="s">
        <v>1164</v>
      </c>
      <c r="D443" s="3" t="n">
        <v>38363</v>
      </c>
    </row>
    <row r="444" customFormat="false" ht="15" hidden="false" customHeight="false" outlineLevel="0" collapsed="false">
      <c r="A444" s="1" t="s">
        <v>1165</v>
      </c>
      <c r="B444" s="1" t="s">
        <v>1166</v>
      </c>
      <c r="C444" s="2" t="s">
        <v>1167</v>
      </c>
      <c r="D444" s="3" t="n">
        <v>19600</v>
      </c>
    </row>
    <row r="445" customFormat="false" ht="15" hidden="false" customHeight="false" outlineLevel="0" collapsed="false">
      <c r="A445" s="1" t="s">
        <v>1168</v>
      </c>
      <c r="B445" s="1" t="s">
        <v>1169</v>
      </c>
      <c r="C445" s="2" t="s">
        <v>1170</v>
      </c>
      <c r="D445" s="3" t="n">
        <v>45846</v>
      </c>
    </row>
    <row r="446" customFormat="false" ht="15" hidden="false" customHeight="false" outlineLevel="0" collapsed="false">
      <c r="A446" s="1" t="s">
        <v>1171</v>
      </c>
      <c r="B446" s="1" t="s">
        <v>1172</v>
      </c>
      <c r="C446" s="2" t="s">
        <v>1173</v>
      </c>
      <c r="D446" s="3" t="n">
        <v>9675</v>
      </c>
    </row>
    <row r="447" customFormat="false" ht="15" hidden="false" customHeight="false" outlineLevel="0" collapsed="false">
      <c r="A447" s="1" t="s">
        <v>1174</v>
      </c>
      <c r="B447" s="1" t="s">
        <v>1175</v>
      </c>
      <c r="C447" s="2" t="s">
        <v>1176</v>
      </c>
      <c r="D447" s="3" t="n">
        <v>6071</v>
      </c>
    </row>
    <row r="448" customFormat="false" ht="15" hidden="false" customHeight="false" outlineLevel="0" collapsed="false">
      <c r="A448" s="1" t="s">
        <v>1177</v>
      </c>
      <c r="B448" s="1" t="s">
        <v>1178</v>
      </c>
      <c r="C448" s="2" t="s">
        <v>182</v>
      </c>
      <c r="D448" s="3" t="n">
        <v>1176</v>
      </c>
    </row>
    <row r="449" customFormat="false" ht="15" hidden="false" customHeight="false" outlineLevel="0" collapsed="false">
      <c r="A449" s="1" t="s">
        <v>1179</v>
      </c>
      <c r="B449" s="1" t="s">
        <v>1180</v>
      </c>
      <c r="C449" s="2" t="s">
        <v>1181</v>
      </c>
      <c r="D449" s="3" t="n">
        <v>24406</v>
      </c>
    </row>
    <row r="450" customFormat="false" ht="15" hidden="false" customHeight="false" outlineLevel="0" collapsed="false">
      <c r="A450" s="1" t="s">
        <v>1182</v>
      </c>
      <c r="B450" s="1" t="s">
        <v>1183</v>
      </c>
      <c r="C450" s="2" t="s">
        <v>1184</v>
      </c>
      <c r="D450" s="3" t="n">
        <v>5585</v>
      </c>
    </row>
    <row r="451" customFormat="false" ht="15" hidden="false" customHeight="false" outlineLevel="0" collapsed="false">
      <c r="A451" s="1" t="s">
        <v>1185</v>
      </c>
      <c r="B451" s="1" t="s">
        <v>1186</v>
      </c>
      <c r="C451" s="2" t="s">
        <v>6</v>
      </c>
      <c r="D451" s="3" t="n">
        <v>19601</v>
      </c>
    </row>
    <row r="452" customFormat="false" ht="15" hidden="false" customHeight="false" outlineLevel="0" collapsed="false">
      <c r="A452" s="1" t="s">
        <v>1187</v>
      </c>
      <c r="B452" s="1" t="s">
        <v>1188</v>
      </c>
      <c r="C452" s="2" t="s">
        <v>665</v>
      </c>
      <c r="D452" s="3" t="n">
        <v>38908</v>
      </c>
    </row>
    <row r="453" customFormat="false" ht="15" hidden="false" customHeight="false" outlineLevel="0" collapsed="false">
      <c r="A453" s="1" t="s">
        <v>1189</v>
      </c>
      <c r="B453" s="1" t="s">
        <v>1190</v>
      </c>
      <c r="C453" s="2" t="s">
        <v>1191</v>
      </c>
      <c r="D453" s="3" t="n">
        <v>24337</v>
      </c>
    </row>
    <row r="454" customFormat="false" ht="15" hidden="false" customHeight="false" outlineLevel="0" collapsed="false">
      <c r="A454" s="1" t="s">
        <v>1192</v>
      </c>
      <c r="B454" s="1" t="s">
        <v>1193</v>
      </c>
      <c r="C454" s="2" t="s">
        <v>1194</v>
      </c>
      <c r="D454" s="3" t="n">
        <v>24338</v>
      </c>
    </row>
    <row r="455" customFormat="false" ht="15" hidden="false" customHeight="false" outlineLevel="0" collapsed="false">
      <c r="A455" s="1" t="s">
        <v>1195</v>
      </c>
      <c r="B455" s="1" t="s">
        <v>1196</v>
      </c>
      <c r="C455" s="2" t="s">
        <v>1197</v>
      </c>
      <c r="D455" s="3" t="n">
        <v>24339</v>
      </c>
    </row>
    <row r="456" customFormat="false" ht="15" hidden="false" customHeight="false" outlineLevel="0" collapsed="false">
      <c r="A456" s="1" t="s">
        <v>1198</v>
      </c>
      <c r="B456" s="1" t="s">
        <v>1199</v>
      </c>
      <c r="C456" s="2" t="s">
        <v>6</v>
      </c>
      <c r="D456" s="3" t="n">
        <v>19602</v>
      </c>
    </row>
    <row r="457" customFormat="false" ht="15" hidden="false" customHeight="false" outlineLevel="0" collapsed="false">
      <c r="A457" s="1" t="s">
        <v>1200</v>
      </c>
      <c r="B457" s="1" t="s">
        <v>1201</v>
      </c>
      <c r="C457" s="2" t="s">
        <v>6</v>
      </c>
      <c r="D457" s="3" t="n">
        <v>38361</v>
      </c>
    </row>
    <row r="458" customFormat="false" ht="15" hidden="false" customHeight="false" outlineLevel="0" collapsed="false">
      <c r="A458" s="1" t="s">
        <v>1202</v>
      </c>
      <c r="B458" s="1" t="s">
        <v>1203</v>
      </c>
      <c r="C458" s="2" t="s">
        <v>6</v>
      </c>
      <c r="D458" s="3" t="n">
        <v>29961</v>
      </c>
    </row>
    <row r="459" customFormat="false" ht="15" hidden="false" customHeight="false" outlineLevel="0" collapsed="false">
      <c r="A459" s="1" t="s">
        <v>1204</v>
      </c>
      <c r="B459" s="1" t="s">
        <v>1205</v>
      </c>
      <c r="C459" s="2" t="s">
        <v>6</v>
      </c>
      <c r="D459" s="3" t="n">
        <v>38932</v>
      </c>
    </row>
    <row r="460" customFormat="false" ht="15" hidden="false" customHeight="false" outlineLevel="0" collapsed="false">
      <c r="A460" s="1" t="s">
        <v>1206</v>
      </c>
      <c r="B460" s="1" t="s">
        <v>1207</v>
      </c>
      <c r="C460" s="2" t="s">
        <v>1208</v>
      </c>
      <c r="D460" s="3" t="n">
        <v>38505</v>
      </c>
    </row>
    <row r="461" customFormat="false" ht="15" hidden="false" customHeight="false" outlineLevel="0" collapsed="false">
      <c r="A461" s="1" t="s">
        <v>1209</v>
      </c>
      <c r="B461" s="1" t="s">
        <v>1210</v>
      </c>
      <c r="C461" s="2" t="s">
        <v>6</v>
      </c>
      <c r="D461" s="3" t="n">
        <v>45902</v>
      </c>
    </row>
    <row r="462" customFormat="false" ht="15" hidden="false" customHeight="false" outlineLevel="0" collapsed="false">
      <c r="A462" s="1" t="s">
        <v>1211</v>
      </c>
      <c r="B462" s="1" t="s">
        <v>1212</v>
      </c>
      <c r="C462" s="2" t="s">
        <v>1213</v>
      </c>
      <c r="D462" s="3" t="n">
        <v>45847</v>
      </c>
    </row>
    <row r="463" customFormat="false" ht="15" hidden="false" customHeight="false" outlineLevel="0" collapsed="false">
      <c r="A463" s="1" t="s">
        <v>1214</v>
      </c>
      <c r="B463" s="1" t="s">
        <v>1215</v>
      </c>
      <c r="C463" s="2" t="s">
        <v>1216</v>
      </c>
      <c r="D463" s="3" t="n">
        <v>24407</v>
      </c>
    </row>
    <row r="464" customFormat="false" ht="15" hidden="false" customHeight="false" outlineLevel="0" collapsed="false">
      <c r="A464" s="1" t="s">
        <v>1217</v>
      </c>
      <c r="B464" s="1" t="s">
        <v>1218</v>
      </c>
      <c r="C464" s="2" t="s">
        <v>1219</v>
      </c>
      <c r="D464" s="3" t="n">
        <v>38799</v>
      </c>
    </row>
    <row r="465" customFormat="false" ht="15" hidden="false" customHeight="false" outlineLevel="0" collapsed="false">
      <c r="A465" s="1" t="s">
        <v>1220</v>
      </c>
      <c r="B465" s="1" t="s">
        <v>1221</v>
      </c>
      <c r="C465" s="2" t="s">
        <v>1222</v>
      </c>
      <c r="D465" s="3" t="n">
        <v>45848</v>
      </c>
    </row>
    <row r="466" customFormat="false" ht="15" hidden="false" customHeight="false" outlineLevel="0" collapsed="false">
      <c r="A466" s="1" t="s">
        <v>1223</v>
      </c>
      <c r="B466" s="1" t="s">
        <v>1224</v>
      </c>
      <c r="C466" s="2" t="s">
        <v>1225</v>
      </c>
      <c r="D466" s="3" t="n">
        <v>19605</v>
      </c>
    </row>
    <row r="467" customFormat="false" ht="15" hidden="false" customHeight="false" outlineLevel="0" collapsed="false">
      <c r="A467" s="1" t="s">
        <v>1226</v>
      </c>
      <c r="B467" s="1" t="s">
        <v>1227</v>
      </c>
      <c r="D467" s="3" t="n">
        <v>19606</v>
      </c>
    </row>
    <row r="468" customFormat="false" ht="15" hidden="false" customHeight="false" outlineLevel="0" collapsed="false">
      <c r="A468" s="1" t="s">
        <v>1228</v>
      </c>
      <c r="B468" s="1" t="s">
        <v>1229</v>
      </c>
      <c r="C468" s="2" t="s">
        <v>1230</v>
      </c>
      <c r="D468" s="3" t="n">
        <v>1232</v>
      </c>
    </row>
    <row r="469" customFormat="false" ht="15" hidden="false" customHeight="false" outlineLevel="0" collapsed="false">
      <c r="A469" s="1" t="s">
        <v>1231</v>
      </c>
      <c r="B469" s="1" t="s">
        <v>1232</v>
      </c>
      <c r="C469" s="2" t="s">
        <v>1233</v>
      </c>
      <c r="D469" s="3" t="n">
        <v>1233</v>
      </c>
    </row>
    <row r="470" customFormat="false" ht="15" hidden="false" customHeight="false" outlineLevel="0" collapsed="false">
      <c r="A470" s="1" t="s">
        <v>1234</v>
      </c>
      <c r="B470" s="1" t="s">
        <v>1235</v>
      </c>
      <c r="C470" s="2" t="s">
        <v>1236</v>
      </c>
      <c r="D470" s="3" t="n">
        <v>1231</v>
      </c>
    </row>
    <row r="471" customFormat="false" ht="15" hidden="false" customHeight="false" outlineLevel="0" collapsed="false">
      <c r="A471" s="1" t="s">
        <v>1237</v>
      </c>
      <c r="B471" s="1" t="s">
        <v>1238</v>
      </c>
      <c r="C471" s="2" t="s">
        <v>6</v>
      </c>
      <c r="D471" s="3" t="n">
        <v>34426</v>
      </c>
    </row>
    <row r="472" customFormat="false" ht="15" hidden="false" customHeight="false" outlineLevel="0" collapsed="false">
      <c r="A472" s="1" t="s">
        <v>1239</v>
      </c>
      <c r="B472" s="1" t="s">
        <v>1240</v>
      </c>
      <c r="C472" s="2" t="s">
        <v>1241</v>
      </c>
      <c r="D472" s="3" t="n">
        <v>19607</v>
      </c>
    </row>
    <row r="473" customFormat="false" ht="15" hidden="false" customHeight="false" outlineLevel="0" collapsed="false">
      <c r="A473" s="1" t="s">
        <v>1242</v>
      </c>
      <c r="B473" s="1" t="s">
        <v>1243</v>
      </c>
      <c r="C473" s="2" t="s">
        <v>6</v>
      </c>
      <c r="D473" s="3" t="n">
        <v>45849</v>
      </c>
    </row>
    <row r="474" customFormat="false" ht="15" hidden="false" customHeight="false" outlineLevel="0" collapsed="false">
      <c r="A474" s="1" t="s">
        <v>1244</v>
      </c>
      <c r="B474" s="1" t="s">
        <v>1245</v>
      </c>
      <c r="C474" s="2" t="s">
        <v>1246</v>
      </c>
      <c r="D474" s="3" t="n">
        <v>30002</v>
      </c>
    </row>
    <row r="475" customFormat="false" ht="15" hidden="false" customHeight="false" outlineLevel="0" collapsed="false">
      <c r="A475" s="1" t="s">
        <v>1247</v>
      </c>
      <c r="B475" s="1" t="s">
        <v>1248</v>
      </c>
      <c r="C475" s="2" t="s">
        <v>1249</v>
      </c>
      <c r="D475" s="3" t="n">
        <v>19608</v>
      </c>
    </row>
    <row r="476" customFormat="false" ht="15" hidden="false" customHeight="false" outlineLevel="0" collapsed="false">
      <c r="A476" s="1" t="s">
        <v>1250</v>
      </c>
      <c r="B476" s="1" t="s">
        <v>1251</v>
      </c>
      <c r="C476" s="2" t="s">
        <v>1252</v>
      </c>
      <c r="D476" s="3" t="n">
        <v>31593</v>
      </c>
    </row>
    <row r="477" customFormat="false" ht="15" hidden="false" customHeight="false" outlineLevel="0" collapsed="false">
      <c r="A477" s="1" t="s">
        <v>1253</v>
      </c>
      <c r="B477" s="1" t="s">
        <v>1254</v>
      </c>
      <c r="C477" s="2" t="s">
        <v>1255</v>
      </c>
      <c r="D477" s="3" t="n">
        <v>19603</v>
      </c>
    </row>
    <row r="478" customFormat="false" ht="15" hidden="false" customHeight="false" outlineLevel="0" collapsed="false">
      <c r="A478" s="1" t="s">
        <v>1256</v>
      </c>
      <c r="B478" s="1" t="s">
        <v>1257</v>
      </c>
      <c r="C478" s="2" t="s">
        <v>1258</v>
      </c>
      <c r="D478" s="3" t="n">
        <v>19604</v>
      </c>
    </row>
    <row r="479" customFormat="false" ht="15" hidden="false" customHeight="false" outlineLevel="0" collapsed="false">
      <c r="A479" s="1" t="s">
        <v>1259</v>
      </c>
      <c r="B479" s="1" t="s">
        <v>1260</v>
      </c>
      <c r="C479" s="2" t="s">
        <v>1261</v>
      </c>
      <c r="D479" s="3" t="n">
        <v>32213</v>
      </c>
    </row>
    <row r="480" customFormat="false" ht="15" hidden="false" customHeight="false" outlineLevel="0" collapsed="false">
      <c r="A480" s="1" t="s">
        <v>1262</v>
      </c>
      <c r="B480" s="1" t="s">
        <v>1263</v>
      </c>
      <c r="C480" s="2" t="s">
        <v>1264</v>
      </c>
      <c r="D480" s="3" t="n">
        <v>24408</v>
      </c>
    </row>
    <row r="481" customFormat="false" ht="15" hidden="false" customHeight="false" outlineLevel="0" collapsed="false">
      <c r="A481" s="1" t="s">
        <v>1265</v>
      </c>
      <c r="B481" s="1" t="s">
        <v>1266</v>
      </c>
      <c r="D481" s="3" t="n">
        <v>19609</v>
      </c>
    </row>
    <row r="482" customFormat="false" ht="15" hidden="false" customHeight="false" outlineLevel="0" collapsed="false">
      <c r="A482" s="1" t="s">
        <v>1267</v>
      </c>
      <c r="B482" s="1" t="s">
        <v>1268</v>
      </c>
      <c r="C482" s="2" t="s">
        <v>1264</v>
      </c>
      <c r="D482" s="3" t="n">
        <v>24409</v>
      </c>
    </row>
    <row r="483" customFormat="false" ht="15" hidden="false" customHeight="false" outlineLevel="0" collapsed="false">
      <c r="A483" s="1" t="s">
        <v>1269</v>
      </c>
      <c r="B483" s="1" t="s">
        <v>1270</v>
      </c>
      <c r="C483" s="2" t="s">
        <v>1271</v>
      </c>
      <c r="D483" s="3" t="n">
        <v>24400</v>
      </c>
    </row>
    <row r="484" customFormat="false" ht="15" hidden="false" customHeight="false" outlineLevel="0" collapsed="false">
      <c r="A484" s="1" t="s">
        <v>1272</v>
      </c>
      <c r="B484" s="1" t="s">
        <v>1273</v>
      </c>
      <c r="C484" s="2" t="s">
        <v>1274</v>
      </c>
      <c r="D484" s="3" t="n">
        <v>19610</v>
      </c>
    </row>
    <row r="485" customFormat="false" ht="15" hidden="false" customHeight="false" outlineLevel="0" collapsed="false">
      <c r="A485" s="1" t="s">
        <v>1275</v>
      </c>
      <c r="B485" s="1" t="s">
        <v>1276</v>
      </c>
      <c r="C485" s="2" t="s">
        <v>1277</v>
      </c>
      <c r="D485" s="3" t="n">
        <v>45850</v>
      </c>
    </row>
    <row r="486" customFormat="false" ht="15" hidden="false" customHeight="false" outlineLevel="0" collapsed="false">
      <c r="A486" s="1" t="s">
        <v>1278</v>
      </c>
      <c r="B486" s="1" t="s">
        <v>1279</v>
      </c>
      <c r="C486" s="2" t="s">
        <v>1280</v>
      </c>
      <c r="D486" s="3" t="n">
        <v>38997</v>
      </c>
    </row>
    <row r="487" customFormat="false" ht="15" hidden="false" customHeight="false" outlineLevel="0" collapsed="false">
      <c r="A487" s="1" t="s">
        <v>1281</v>
      </c>
      <c r="B487" s="1" t="s">
        <v>1282</v>
      </c>
      <c r="C487" s="2" t="s">
        <v>1283</v>
      </c>
      <c r="D487" s="3" t="n">
        <v>11565</v>
      </c>
    </row>
    <row r="488" customFormat="false" ht="15" hidden="false" customHeight="false" outlineLevel="0" collapsed="false">
      <c r="A488" s="1" t="s">
        <v>1284</v>
      </c>
      <c r="B488" s="1" t="s">
        <v>1285</v>
      </c>
      <c r="C488" s="2" t="s">
        <v>1286</v>
      </c>
      <c r="D488" s="3" t="n">
        <v>7368</v>
      </c>
    </row>
    <row r="489" customFormat="false" ht="15" hidden="false" customHeight="false" outlineLevel="0" collapsed="false">
      <c r="A489" s="1" t="s">
        <v>1287</v>
      </c>
      <c r="B489" s="1" t="s">
        <v>1288</v>
      </c>
      <c r="C489" s="2" t="s">
        <v>1289</v>
      </c>
      <c r="D489" s="3" t="n">
        <v>1104</v>
      </c>
    </row>
    <row r="490" customFormat="false" ht="15" hidden="false" customHeight="false" outlineLevel="0" collapsed="false">
      <c r="A490" s="1" t="s">
        <v>1290</v>
      </c>
      <c r="B490" s="1" t="s">
        <v>1291</v>
      </c>
      <c r="C490" s="2" t="s">
        <v>1292</v>
      </c>
      <c r="D490" s="3" t="n">
        <v>32039</v>
      </c>
    </row>
    <row r="491" customFormat="false" ht="15" hidden="false" customHeight="false" outlineLevel="0" collapsed="false">
      <c r="A491" s="1" t="s">
        <v>1293</v>
      </c>
      <c r="B491" s="1" t="s">
        <v>1294</v>
      </c>
      <c r="C491" s="2" t="s">
        <v>1295</v>
      </c>
      <c r="D491" s="3" t="n">
        <v>29976</v>
      </c>
    </row>
    <row r="492" customFormat="false" ht="15" hidden="false" customHeight="false" outlineLevel="0" collapsed="false">
      <c r="A492" s="1" t="s">
        <v>1296</v>
      </c>
      <c r="B492" s="1" t="s">
        <v>1297</v>
      </c>
      <c r="C492" s="2" t="s">
        <v>1298</v>
      </c>
      <c r="D492" s="3" t="n">
        <v>19611</v>
      </c>
    </row>
    <row r="493" customFormat="false" ht="15" hidden="false" customHeight="false" outlineLevel="0" collapsed="false">
      <c r="A493" s="1" t="s">
        <v>1299</v>
      </c>
      <c r="B493" s="1" t="s">
        <v>1300</v>
      </c>
      <c r="C493" s="2" t="s">
        <v>6</v>
      </c>
      <c r="D493" s="3" t="n">
        <v>1497</v>
      </c>
    </row>
    <row r="494" customFormat="false" ht="15" hidden="false" customHeight="false" outlineLevel="0" collapsed="false">
      <c r="A494" s="1" t="s">
        <v>1301</v>
      </c>
      <c r="B494" s="1" t="s">
        <v>1302</v>
      </c>
      <c r="C494" s="2" t="s">
        <v>6</v>
      </c>
      <c r="D494" s="3" t="n">
        <v>1498</v>
      </c>
    </row>
    <row r="495" customFormat="false" ht="15" hidden="false" customHeight="false" outlineLevel="0" collapsed="false">
      <c r="A495" s="1" t="s">
        <v>1303</v>
      </c>
      <c r="B495" s="1" t="s">
        <v>1304</v>
      </c>
      <c r="C495" s="2" t="s">
        <v>6</v>
      </c>
      <c r="D495" s="3" t="n">
        <v>1499</v>
      </c>
    </row>
    <row r="496" customFormat="false" ht="15" hidden="false" customHeight="false" outlineLevel="0" collapsed="false">
      <c r="A496" s="1" t="s">
        <v>1305</v>
      </c>
      <c r="B496" s="1" t="s">
        <v>1306</v>
      </c>
      <c r="C496" s="2" t="s">
        <v>1307</v>
      </c>
      <c r="D496" s="3" t="n">
        <v>42864</v>
      </c>
    </row>
    <row r="497" customFormat="false" ht="15" hidden="false" customHeight="false" outlineLevel="0" collapsed="false">
      <c r="A497" s="1" t="s">
        <v>1308</v>
      </c>
      <c r="B497" s="1" t="s">
        <v>1309</v>
      </c>
      <c r="C497" s="2" t="s">
        <v>6</v>
      </c>
      <c r="D497" s="3" t="n">
        <v>1500</v>
      </c>
    </row>
    <row r="498" customFormat="false" ht="15" hidden="false" customHeight="false" outlineLevel="0" collapsed="false">
      <c r="A498" s="1" t="s">
        <v>1310</v>
      </c>
      <c r="B498" s="1" t="s">
        <v>1311</v>
      </c>
      <c r="C498" s="2" t="s">
        <v>6</v>
      </c>
      <c r="D498" s="3" t="n">
        <v>1501</v>
      </c>
    </row>
    <row r="499" customFormat="false" ht="15" hidden="false" customHeight="false" outlineLevel="0" collapsed="false">
      <c r="A499" s="1" t="s">
        <v>1312</v>
      </c>
      <c r="B499" s="1" t="s">
        <v>1313</v>
      </c>
      <c r="C499" s="2" t="s">
        <v>1314</v>
      </c>
      <c r="D499" s="3" t="n">
        <v>1502</v>
      </c>
    </row>
    <row r="500" customFormat="false" ht="15" hidden="false" customHeight="false" outlineLevel="0" collapsed="false">
      <c r="A500" s="1" t="s">
        <v>1315</v>
      </c>
      <c r="B500" s="1" t="s">
        <v>1316</v>
      </c>
      <c r="C500" s="2" t="s">
        <v>48</v>
      </c>
      <c r="D500" s="3" t="n">
        <v>1494</v>
      </c>
    </row>
    <row r="501" customFormat="false" ht="15" hidden="false" customHeight="false" outlineLevel="0" collapsed="false">
      <c r="A501" s="1" t="s">
        <v>1317</v>
      </c>
      <c r="B501" s="1" t="s">
        <v>1318</v>
      </c>
      <c r="C501" s="2" t="s">
        <v>1319</v>
      </c>
      <c r="D501" s="3" t="n">
        <v>1416</v>
      </c>
    </row>
    <row r="502" customFormat="false" ht="15" hidden="false" customHeight="false" outlineLevel="0" collapsed="false">
      <c r="A502" s="1" t="s">
        <v>1320</v>
      </c>
      <c r="B502" s="1" t="s">
        <v>1321</v>
      </c>
      <c r="C502" s="2" t="s">
        <v>1322</v>
      </c>
      <c r="D502" s="3" t="n">
        <v>20081</v>
      </c>
    </row>
    <row r="503" customFormat="false" ht="15" hidden="false" customHeight="true" outlineLevel="0" collapsed="false">
      <c r="A503" s="1" t="s">
        <v>1323</v>
      </c>
      <c r="B503" s="1" t="s">
        <v>1324</v>
      </c>
      <c r="C503" s="2" t="s">
        <v>1325</v>
      </c>
      <c r="D503" s="3" t="n">
        <v>38647</v>
      </c>
    </row>
    <row r="504" customFormat="false" ht="15" hidden="false" customHeight="false" outlineLevel="0" collapsed="false">
      <c r="A504" s="1" t="s">
        <v>1326</v>
      </c>
      <c r="B504" s="1" t="s">
        <v>1327</v>
      </c>
      <c r="C504" s="2" t="s">
        <v>1328</v>
      </c>
      <c r="D504" s="3" t="n">
        <v>42462</v>
      </c>
    </row>
    <row r="505" customFormat="false" ht="15" hidden="false" customHeight="false" outlineLevel="0" collapsed="false">
      <c r="A505" s="1" t="s">
        <v>1329</v>
      </c>
      <c r="B505" s="1" t="s">
        <v>1330</v>
      </c>
      <c r="C505" s="2" t="s">
        <v>1325</v>
      </c>
      <c r="D505" s="3" t="n">
        <v>45851</v>
      </c>
    </row>
    <row r="506" customFormat="false" ht="15" hidden="false" customHeight="false" outlineLevel="0" collapsed="false">
      <c r="A506" s="1" t="s">
        <v>1331</v>
      </c>
      <c r="B506" s="1" t="s">
        <v>1332</v>
      </c>
      <c r="C506" s="2" t="s">
        <v>1333</v>
      </c>
      <c r="D506" s="3" t="n">
        <v>30060</v>
      </c>
    </row>
    <row r="507" customFormat="false" ht="15" hidden="false" customHeight="false" outlineLevel="0" collapsed="false">
      <c r="A507" s="1" t="s">
        <v>1334</v>
      </c>
      <c r="B507" s="1" t="s">
        <v>1335</v>
      </c>
      <c r="C507" s="2" t="s">
        <v>579</v>
      </c>
      <c r="D507" s="3" t="n">
        <v>1895</v>
      </c>
    </row>
    <row r="508" customFormat="false" ht="15" hidden="false" customHeight="false" outlineLevel="0" collapsed="false">
      <c r="A508" s="1" t="s">
        <v>1336</v>
      </c>
      <c r="B508" s="1" t="s">
        <v>1337</v>
      </c>
      <c r="C508" s="2" t="s">
        <v>1338</v>
      </c>
      <c r="D508" s="3" t="n">
        <v>38506</v>
      </c>
    </row>
    <row r="509" customFormat="false" ht="15" hidden="false" customHeight="false" outlineLevel="0" collapsed="false">
      <c r="A509" s="1" t="s">
        <v>1339</v>
      </c>
      <c r="B509" s="1" t="s">
        <v>1340</v>
      </c>
      <c r="C509" s="2" t="s">
        <v>1333</v>
      </c>
      <c r="D509" s="3" t="n">
        <v>30061</v>
      </c>
    </row>
    <row r="510" customFormat="false" ht="15" hidden="false" customHeight="false" outlineLevel="0" collapsed="false">
      <c r="A510" s="1" t="s">
        <v>1341</v>
      </c>
      <c r="B510" s="1" t="s">
        <v>1342</v>
      </c>
      <c r="D510" s="3" t="n">
        <v>19612</v>
      </c>
    </row>
    <row r="511" customFormat="false" ht="15" hidden="false" customHeight="false" outlineLevel="0" collapsed="false">
      <c r="A511" s="1" t="s">
        <v>1343</v>
      </c>
      <c r="B511" s="1" t="s">
        <v>1344</v>
      </c>
      <c r="D511" s="3" t="n">
        <v>19613</v>
      </c>
    </row>
    <row r="512" customFormat="false" ht="15" hidden="false" customHeight="false" outlineLevel="0" collapsed="false">
      <c r="A512" s="1" t="s">
        <v>1345</v>
      </c>
      <c r="B512" s="1" t="s">
        <v>1346</v>
      </c>
      <c r="C512" s="2" t="s">
        <v>6</v>
      </c>
      <c r="D512" s="3" t="n">
        <v>29977</v>
      </c>
    </row>
    <row r="513" customFormat="false" ht="15" hidden="false" customHeight="false" outlineLevel="0" collapsed="false">
      <c r="A513" s="1" t="s">
        <v>1347</v>
      </c>
      <c r="B513" s="1" t="s">
        <v>1348</v>
      </c>
      <c r="C513" s="2" t="s">
        <v>6</v>
      </c>
      <c r="D513" s="3" t="n">
        <v>29975</v>
      </c>
    </row>
    <row r="514" customFormat="false" ht="12.75" hidden="false" customHeight="true" outlineLevel="0" collapsed="false">
      <c r="A514" s="1" t="s">
        <v>1349</v>
      </c>
      <c r="B514" s="1" t="s">
        <v>1350</v>
      </c>
      <c r="C514" s="2" t="s">
        <v>1351</v>
      </c>
      <c r="D514" s="3" t="n">
        <v>37031</v>
      </c>
    </row>
    <row r="515" customFormat="false" ht="15" hidden="false" customHeight="true" outlineLevel="0" collapsed="false">
      <c r="A515" s="1" t="s">
        <v>1352</v>
      </c>
      <c r="B515" s="1" t="s">
        <v>1353</v>
      </c>
      <c r="C515" s="2" t="s">
        <v>1354</v>
      </c>
      <c r="D515" s="3" t="n">
        <v>30028</v>
      </c>
    </row>
    <row r="516" customFormat="false" ht="15" hidden="false" customHeight="false" outlineLevel="0" collapsed="false">
      <c r="A516" s="1" t="s">
        <v>1355</v>
      </c>
      <c r="B516" s="1" t="s">
        <v>1356</v>
      </c>
      <c r="C516" s="2" t="s">
        <v>1357</v>
      </c>
      <c r="D516" s="3" t="n">
        <v>30006</v>
      </c>
    </row>
    <row r="517" customFormat="false" ht="15" hidden="false" customHeight="false" outlineLevel="0" collapsed="false">
      <c r="A517" s="1" t="s">
        <v>1358</v>
      </c>
      <c r="B517" s="1" t="s">
        <v>1359</v>
      </c>
      <c r="C517" s="2" t="s">
        <v>1360</v>
      </c>
      <c r="D517" s="3" t="n">
        <v>29998</v>
      </c>
    </row>
    <row r="518" customFormat="false" ht="15" hidden="false" customHeight="false" outlineLevel="0" collapsed="false">
      <c r="A518" s="1" t="s">
        <v>1361</v>
      </c>
      <c r="B518" s="1" t="s">
        <v>1362</v>
      </c>
      <c r="C518" s="2" t="s">
        <v>1363</v>
      </c>
      <c r="D518" s="3" t="n">
        <v>31546</v>
      </c>
    </row>
    <row r="519" customFormat="false" ht="15" hidden="false" customHeight="false" outlineLevel="0" collapsed="false">
      <c r="A519" s="1" t="s">
        <v>1364</v>
      </c>
      <c r="B519" s="1" t="s">
        <v>1365</v>
      </c>
      <c r="D519" s="3" t="n">
        <v>38562</v>
      </c>
    </row>
    <row r="520" customFormat="false" ht="15" hidden="false" customHeight="false" outlineLevel="0" collapsed="false">
      <c r="A520" s="1" t="s">
        <v>1366</v>
      </c>
      <c r="B520" s="1" t="s">
        <v>1367</v>
      </c>
      <c r="C520" s="2" t="s">
        <v>1368</v>
      </c>
      <c r="D520" s="3" t="n">
        <v>38648</v>
      </c>
    </row>
    <row r="521" customFormat="false" ht="15" hidden="false" customHeight="false" outlineLevel="0" collapsed="false">
      <c r="A521" s="1" t="s">
        <v>1369</v>
      </c>
      <c r="B521" s="1" t="s">
        <v>1370</v>
      </c>
      <c r="D521" s="3" t="n">
        <v>19614</v>
      </c>
    </row>
    <row r="522" customFormat="false" ht="15" hidden="false" customHeight="false" outlineLevel="0" collapsed="false">
      <c r="A522" s="1" t="s">
        <v>1371</v>
      </c>
      <c r="B522" s="1" t="s">
        <v>1372</v>
      </c>
      <c r="C522" s="2" t="s">
        <v>1373</v>
      </c>
      <c r="D522" s="3" t="n">
        <v>10217</v>
      </c>
    </row>
    <row r="523" customFormat="false" ht="15" hidden="false" customHeight="false" outlineLevel="0" collapsed="false">
      <c r="A523" s="1" t="s">
        <v>1374</v>
      </c>
      <c r="B523" s="1" t="s">
        <v>1375</v>
      </c>
      <c r="C523" s="2" t="s">
        <v>14</v>
      </c>
      <c r="D523" s="3" t="n">
        <v>1557</v>
      </c>
    </row>
    <row r="524" customFormat="false" ht="15" hidden="false" customHeight="false" outlineLevel="0" collapsed="false">
      <c r="A524" s="1" t="s">
        <v>1376</v>
      </c>
      <c r="B524" s="1" t="s">
        <v>1377</v>
      </c>
      <c r="C524" s="2" t="s">
        <v>1378</v>
      </c>
      <c r="D524" s="3" t="n">
        <v>38977</v>
      </c>
    </row>
    <row r="525" customFormat="false" ht="15" hidden="false" customHeight="false" outlineLevel="0" collapsed="false">
      <c r="A525" s="1" t="s">
        <v>1379</v>
      </c>
      <c r="B525" s="1" t="s">
        <v>1380</v>
      </c>
      <c r="C525" s="2" t="s">
        <v>1381</v>
      </c>
      <c r="D525" s="3" t="n">
        <v>19615</v>
      </c>
    </row>
    <row r="526" customFormat="false" ht="15" hidden="false" customHeight="false" outlineLevel="0" collapsed="false">
      <c r="A526" s="1" t="s">
        <v>1382</v>
      </c>
      <c r="B526" s="1" t="s">
        <v>1383</v>
      </c>
      <c r="C526" s="2" t="s">
        <v>1384</v>
      </c>
      <c r="D526" s="3" t="n">
        <v>6627</v>
      </c>
    </row>
    <row r="527" customFormat="false" ht="15" hidden="false" customHeight="false" outlineLevel="0" collapsed="false">
      <c r="A527" s="1" t="s">
        <v>1385</v>
      </c>
      <c r="B527" s="1" t="s">
        <v>1386</v>
      </c>
      <c r="C527" s="2" t="s">
        <v>1387</v>
      </c>
      <c r="D527" s="3" t="n">
        <v>24410</v>
      </c>
    </row>
    <row r="528" customFormat="false" ht="15" hidden="false" customHeight="false" outlineLevel="0" collapsed="false">
      <c r="A528" s="1" t="s">
        <v>1388</v>
      </c>
      <c r="B528" s="1" t="s">
        <v>1389</v>
      </c>
      <c r="C528" s="2" t="s">
        <v>1390</v>
      </c>
      <c r="D528" s="3" t="n">
        <v>45853</v>
      </c>
    </row>
    <row r="529" customFormat="false" ht="15" hidden="false" customHeight="false" outlineLevel="0" collapsed="false">
      <c r="A529" s="1" t="s">
        <v>1391</v>
      </c>
      <c r="B529" s="1" t="s">
        <v>1392</v>
      </c>
      <c r="C529" s="2" t="s">
        <v>1393</v>
      </c>
      <c r="D529" s="3" t="n">
        <v>1280</v>
      </c>
    </row>
    <row r="530" customFormat="false" ht="15" hidden="false" customHeight="false" outlineLevel="0" collapsed="false">
      <c r="A530" s="1" t="s">
        <v>1394</v>
      </c>
      <c r="B530" s="1" t="s">
        <v>1395</v>
      </c>
      <c r="C530" s="2" t="s">
        <v>1396</v>
      </c>
      <c r="D530" s="3" t="n">
        <v>1279</v>
      </c>
    </row>
    <row r="531" customFormat="false" ht="15" hidden="false" customHeight="false" outlineLevel="0" collapsed="false">
      <c r="A531" s="1" t="s">
        <v>1397</v>
      </c>
      <c r="B531" s="1" t="s">
        <v>1398</v>
      </c>
      <c r="C531" s="2" t="s">
        <v>151</v>
      </c>
      <c r="D531" s="3" t="n">
        <v>42832</v>
      </c>
    </row>
    <row r="532" customFormat="false" ht="15" hidden="false" customHeight="false" outlineLevel="0" collapsed="false">
      <c r="A532" s="1" t="s">
        <v>1399</v>
      </c>
      <c r="B532" s="1" t="s">
        <v>1400</v>
      </c>
      <c r="C532" s="2" t="s">
        <v>1401</v>
      </c>
      <c r="D532" s="3" t="n">
        <v>34544</v>
      </c>
    </row>
    <row r="533" customFormat="false" ht="15" hidden="false" customHeight="false" outlineLevel="0" collapsed="false">
      <c r="A533" s="1" t="s">
        <v>1402</v>
      </c>
      <c r="B533" s="1" t="s">
        <v>1403</v>
      </c>
      <c r="C533" s="2" t="s">
        <v>1404</v>
      </c>
      <c r="D533" s="3" t="n">
        <v>34420</v>
      </c>
    </row>
    <row r="534" customFormat="false" ht="15" hidden="false" customHeight="false" outlineLevel="0" collapsed="false">
      <c r="A534" s="1" t="s">
        <v>1405</v>
      </c>
      <c r="B534" s="1" t="s">
        <v>1406</v>
      </c>
      <c r="C534" s="2" t="s">
        <v>1407</v>
      </c>
      <c r="D534" s="3" t="n">
        <v>19617</v>
      </c>
    </row>
    <row r="535" customFormat="false" ht="15" hidden="false" customHeight="false" outlineLevel="0" collapsed="false">
      <c r="A535" s="1" t="s">
        <v>1408</v>
      </c>
      <c r="B535" s="1" t="s">
        <v>1409</v>
      </c>
      <c r="C535" s="2" t="s">
        <v>1410</v>
      </c>
      <c r="D535" s="3" t="n">
        <v>19618</v>
      </c>
    </row>
    <row r="536" customFormat="false" ht="15" hidden="false" customHeight="false" outlineLevel="0" collapsed="false">
      <c r="A536" s="1" t="s">
        <v>1411</v>
      </c>
      <c r="B536" s="1" t="s">
        <v>1412</v>
      </c>
      <c r="D536" s="3" t="n">
        <v>29981</v>
      </c>
    </row>
    <row r="537" customFormat="false" ht="15" hidden="false" customHeight="false" outlineLevel="0" collapsed="false">
      <c r="A537" s="1" t="s">
        <v>1413</v>
      </c>
      <c r="B537" s="1" t="s">
        <v>1414</v>
      </c>
      <c r="C537" s="2" t="s">
        <v>1415</v>
      </c>
      <c r="D537" s="3" t="n">
        <v>19619</v>
      </c>
    </row>
    <row r="538" customFormat="false" ht="15" hidden="false" customHeight="false" outlineLevel="0" collapsed="false">
      <c r="A538" s="1" t="s">
        <v>1416</v>
      </c>
      <c r="B538" s="1" t="s">
        <v>1417</v>
      </c>
      <c r="C538" s="2" t="s">
        <v>1418</v>
      </c>
      <c r="D538" s="3" t="n">
        <v>34546</v>
      </c>
    </row>
    <row r="539" customFormat="false" ht="15" hidden="false" customHeight="false" outlineLevel="0" collapsed="false">
      <c r="A539" s="1" t="s">
        <v>1419</v>
      </c>
      <c r="B539" s="1" t="s">
        <v>1420</v>
      </c>
      <c r="C539" s="2" t="s">
        <v>1421</v>
      </c>
      <c r="D539" s="3" t="n">
        <v>10647</v>
      </c>
    </row>
    <row r="540" customFormat="false" ht="12.75" hidden="false" customHeight="true" outlineLevel="0" collapsed="false">
      <c r="A540" s="1" t="s">
        <v>1422</v>
      </c>
      <c r="B540" s="1" t="s">
        <v>1423</v>
      </c>
      <c r="C540" s="2" t="s">
        <v>1424</v>
      </c>
      <c r="D540" s="3" t="n">
        <v>38507</v>
      </c>
    </row>
    <row r="541" customFormat="false" ht="15" hidden="false" customHeight="false" outlineLevel="0" collapsed="false">
      <c r="A541" s="1" t="s">
        <v>1425</v>
      </c>
      <c r="B541" s="1" t="s">
        <v>1426</v>
      </c>
      <c r="C541" s="2" t="s">
        <v>1427</v>
      </c>
      <c r="D541" s="3" t="n">
        <v>38508</v>
      </c>
    </row>
    <row r="542" customFormat="false" ht="15" hidden="false" customHeight="false" outlineLevel="0" collapsed="false">
      <c r="A542" s="1" t="s">
        <v>1428</v>
      </c>
      <c r="B542" s="1" t="s">
        <v>1429</v>
      </c>
      <c r="C542" s="2" t="s">
        <v>1430</v>
      </c>
      <c r="D542" s="3" t="n">
        <v>32253</v>
      </c>
    </row>
    <row r="543" customFormat="false" ht="15" hidden="false" customHeight="false" outlineLevel="0" collapsed="false">
      <c r="A543" s="1" t="s">
        <v>1431</v>
      </c>
      <c r="B543" s="1" t="s">
        <v>1432</v>
      </c>
      <c r="C543" s="2" t="s">
        <v>1433</v>
      </c>
      <c r="D543" s="3" t="n">
        <v>32041</v>
      </c>
    </row>
    <row r="544" customFormat="false" ht="15" hidden="false" customHeight="false" outlineLevel="0" collapsed="false">
      <c r="A544" s="1" t="s">
        <v>1434</v>
      </c>
      <c r="B544" s="1" t="s">
        <v>1435</v>
      </c>
      <c r="C544" s="2" t="s">
        <v>1436</v>
      </c>
      <c r="D544" s="3" t="n">
        <v>1277</v>
      </c>
    </row>
    <row r="545" customFormat="false" ht="15" hidden="false" customHeight="false" outlineLevel="0" collapsed="false">
      <c r="A545" s="1" t="s">
        <v>1437</v>
      </c>
      <c r="B545" s="1" t="s">
        <v>1438</v>
      </c>
      <c r="C545" s="2" t="s">
        <v>1439</v>
      </c>
      <c r="D545" s="3" t="n">
        <v>31543</v>
      </c>
    </row>
    <row r="546" customFormat="false" ht="15" hidden="false" customHeight="false" outlineLevel="0" collapsed="false">
      <c r="A546" s="1" t="s">
        <v>1440</v>
      </c>
      <c r="B546" s="1" t="s">
        <v>1441</v>
      </c>
      <c r="C546" s="2" t="s">
        <v>1442</v>
      </c>
      <c r="D546" s="3" t="n">
        <v>31599</v>
      </c>
    </row>
    <row r="547" customFormat="false" ht="15" hidden="false" customHeight="false" outlineLevel="0" collapsed="false">
      <c r="A547" s="1" t="s">
        <v>1443</v>
      </c>
      <c r="B547" s="1" t="s">
        <v>1444</v>
      </c>
      <c r="D547" s="3" t="n">
        <v>1278</v>
      </c>
    </row>
    <row r="548" customFormat="false" ht="15" hidden="false" customHeight="false" outlineLevel="0" collapsed="false">
      <c r="A548" s="1" t="s">
        <v>1445</v>
      </c>
      <c r="B548" s="1" t="s">
        <v>1446</v>
      </c>
      <c r="C548" s="2" t="s">
        <v>1447</v>
      </c>
      <c r="D548" s="3" t="n">
        <v>1276</v>
      </c>
    </row>
    <row r="549" customFormat="false" ht="15" hidden="false" customHeight="false" outlineLevel="0" collapsed="false">
      <c r="A549" s="1" t="s">
        <v>1448</v>
      </c>
      <c r="B549" s="1" t="s">
        <v>1449</v>
      </c>
      <c r="C549" s="2" t="s">
        <v>1450</v>
      </c>
      <c r="D549" s="3" t="n">
        <v>1287</v>
      </c>
    </row>
    <row r="550" customFormat="false" ht="15" hidden="false" customHeight="false" outlineLevel="0" collapsed="false">
      <c r="A550" s="1" t="s">
        <v>1451</v>
      </c>
      <c r="B550" s="1" t="s">
        <v>1452</v>
      </c>
      <c r="C550" s="2" t="s">
        <v>1453</v>
      </c>
      <c r="D550" s="3" t="n">
        <v>31531</v>
      </c>
    </row>
    <row r="551" customFormat="false" ht="15" hidden="false" customHeight="false" outlineLevel="0" collapsed="false">
      <c r="A551" s="1" t="s">
        <v>1454</v>
      </c>
      <c r="B551" s="1" t="s">
        <v>1455</v>
      </c>
      <c r="C551" s="2" t="s">
        <v>615</v>
      </c>
      <c r="D551" s="3" t="n">
        <v>45852</v>
      </c>
    </row>
    <row r="552" customFormat="false" ht="15" hidden="false" customHeight="false" outlineLevel="0" collapsed="false">
      <c r="A552" s="1" t="s">
        <v>1456</v>
      </c>
      <c r="B552" s="1" t="s">
        <v>1457</v>
      </c>
      <c r="D552" s="3" t="n">
        <v>1770</v>
      </c>
    </row>
    <row r="553" customFormat="false" ht="15" hidden="false" customHeight="false" outlineLevel="0" collapsed="false">
      <c r="A553" s="1" t="s">
        <v>1458</v>
      </c>
      <c r="B553" s="1" t="s">
        <v>1459</v>
      </c>
      <c r="C553" s="2" t="s">
        <v>6</v>
      </c>
      <c r="D553" s="3" t="n">
        <v>29980</v>
      </c>
    </row>
    <row r="554" customFormat="false" ht="15" hidden="false" customHeight="false" outlineLevel="0" collapsed="false">
      <c r="A554" s="1" t="s">
        <v>1460</v>
      </c>
      <c r="B554" s="1" t="s">
        <v>1461</v>
      </c>
      <c r="C554" s="2" t="s">
        <v>1462</v>
      </c>
      <c r="D554" s="3" t="n">
        <v>38509</v>
      </c>
    </row>
    <row r="555" customFormat="false" ht="15" hidden="false" customHeight="false" outlineLevel="0" collapsed="false">
      <c r="A555" s="1" t="s">
        <v>1463</v>
      </c>
      <c r="B555" s="1" t="s">
        <v>1464</v>
      </c>
      <c r="C555" s="2" t="s">
        <v>6</v>
      </c>
      <c r="D555" s="3" t="n">
        <v>1769</v>
      </c>
    </row>
    <row r="556" customFormat="false" ht="15" hidden="false" customHeight="false" outlineLevel="0" collapsed="false">
      <c r="A556" s="1" t="s">
        <v>1465</v>
      </c>
      <c r="B556" s="1" t="s">
        <v>1466</v>
      </c>
      <c r="C556" s="2" t="s">
        <v>1467</v>
      </c>
      <c r="D556" s="3" t="n">
        <v>19616</v>
      </c>
    </row>
    <row r="557" customFormat="false" ht="15" hidden="false" customHeight="false" outlineLevel="0" collapsed="false">
      <c r="A557" s="1" t="s">
        <v>1468</v>
      </c>
      <c r="B557" s="1" t="s">
        <v>1469</v>
      </c>
      <c r="C557" s="2" t="s">
        <v>1470</v>
      </c>
      <c r="D557" s="3" t="n">
        <v>1282</v>
      </c>
    </row>
    <row r="558" customFormat="false" ht="15" hidden="false" customHeight="false" outlineLevel="0" collapsed="false">
      <c r="A558" s="1" t="s">
        <v>1471</v>
      </c>
      <c r="B558" s="1" t="s">
        <v>1472</v>
      </c>
      <c r="C558" s="2" t="s">
        <v>1473</v>
      </c>
      <c r="D558" s="3" t="n">
        <v>38974</v>
      </c>
    </row>
    <row r="559" customFormat="false" ht="15" hidden="false" customHeight="false" outlineLevel="0" collapsed="false">
      <c r="A559" s="1" t="s">
        <v>1474</v>
      </c>
      <c r="B559" s="1" t="s">
        <v>1475</v>
      </c>
      <c r="C559" s="2" t="s">
        <v>1476</v>
      </c>
      <c r="D559" s="3" t="n">
        <v>7393</v>
      </c>
    </row>
    <row r="560" customFormat="false" ht="15" hidden="false" customHeight="false" outlineLevel="0" collapsed="false">
      <c r="A560" s="1" t="s">
        <v>1477</v>
      </c>
      <c r="B560" s="1" t="s">
        <v>1478</v>
      </c>
      <c r="C560" s="2" t="s">
        <v>1479</v>
      </c>
      <c r="D560" s="3" t="n">
        <v>9381</v>
      </c>
    </row>
    <row r="561" customFormat="false" ht="15" hidden="false" customHeight="false" outlineLevel="0" collapsed="false">
      <c r="A561" s="1" t="s">
        <v>1480</v>
      </c>
      <c r="B561" s="1" t="s">
        <v>1481</v>
      </c>
      <c r="C561" s="2" t="s">
        <v>1482</v>
      </c>
      <c r="D561" s="3" t="n">
        <v>31962</v>
      </c>
    </row>
    <row r="562" customFormat="false" ht="15" hidden="false" customHeight="false" outlineLevel="0" collapsed="false">
      <c r="A562" s="1" t="s">
        <v>1483</v>
      </c>
      <c r="B562" s="1" t="s">
        <v>1484</v>
      </c>
      <c r="C562" s="2" t="s">
        <v>6</v>
      </c>
      <c r="D562" s="3" t="n">
        <v>29994</v>
      </c>
    </row>
    <row r="563" customFormat="false" ht="15" hidden="false" customHeight="false" outlineLevel="0" collapsed="false">
      <c r="A563" s="1" t="s">
        <v>1485</v>
      </c>
      <c r="B563" s="1" t="s">
        <v>1486</v>
      </c>
      <c r="C563" s="2" t="s">
        <v>1487</v>
      </c>
      <c r="D563" s="3" t="n">
        <v>38972</v>
      </c>
    </row>
    <row r="564" customFormat="false" ht="15" hidden="false" customHeight="false" outlineLevel="0" collapsed="false">
      <c r="A564" s="1" t="s">
        <v>1488</v>
      </c>
      <c r="B564" s="1" t="s">
        <v>1489</v>
      </c>
      <c r="C564" s="2" t="s">
        <v>1490</v>
      </c>
      <c r="D564" s="3" t="n">
        <v>1118</v>
      </c>
    </row>
    <row r="565" customFormat="false" ht="15" hidden="false" customHeight="false" outlineLevel="0" collapsed="false">
      <c r="A565" s="1" t="s">
        <v>1491</v>
      </c>
      <c r="B565" s="1" t="s">
        <v>1492</v>
      </c>
      <c r="C565" s="2" t="s">
        <v>1493</v>
      </c>
      <c r="D565" s="3" t="n">
        <v>10211</v>
      </c>
    </row>
    <row r="566" customFormat="false" ht="15" hidden="false" customHeight="false" outlineLevel="0" collapsed="false">
      <c r="A566" s="1" t="s">
        <v>1494</v>
      </c>
      <c r="B566" s="1" t="s">
        <v>1495</v>
      </c>
      <c r="C566" s="2" t="s">
        <v>1496</v>
      </c>
      <c r="D566" s="3" t="n">
        <v>19620</v>
      </c>
    </row>
    <row r="567" customFormat="false" ht="15" hidden="false" customHeight="false" outlineLevel="0" collapsed="false">
      <c r="A567" s="1" t="s">
        <v>1497</v>
      </c>
      <c r="B567" s="1" t="s">
        <v>1498</v>
      </c>
      <c r="D567" s="3" t="n">
        <v>45854</v>
      </c>
    </row>
    <row r="568" customFormat="false" ht="15" hidden="false" customHeight="false" outlineLevel="0" collapsed="false">
      <c r="A568" s="1" t="s">
        <v>1499</v>
      </c>
      <c r="B568" s="1" t="s">
        <v>1500</v>
      </c>
      <c r="C568" s="2" t="s">
        <v>1493</v>
      </c>
      <c r="D568" s="3" t="n">
        <v>25779</v>
      </c>
    </row>
    <row r="569" customFormat="false" ht="15" hidden="false" customHeight="false" outlineLevel="0" collapsed="false">
      <c r="A569" s="1" t="s">
        <v>1501</v>
      </c>
      <c r="B569" s="1" t="s">
        <v>1502</v>
      </c>
      <c r="C569" s="2" t="s">
        <v>1503</v>
      </c>
      <c r="D569" s="3" t="n">
        <v>31539</v>
      </c>
    </row>
    <row r="570" customFormat="false" ht="15" hidden="false" customHeight="false" outlineLevel="0" collapsed="false">
      <c r="A570" s="1" t="s">
        <v>1504</v>
      </c>
      <c r="B570" s="1" t="s">
        <v>1505</v>
      </c>
      <c r="C570" s="2" t="s">
        <v>1506</v>
      </c>
      <c r="D570" s="3" t="n">
        <v>38649</v>
      </c>
    </row>
    <row r="571" customFormat="false" ht="15" hidden="false" customHeight="false" outlineLevel="0" collapsed="false">
      <c r="A571" s="1" t="s">
        <v>1507</v>
      </c>
      <c r="B571" s="1" t="s">
        <v>1508</v>
      </c>
      <c r="C571" s="2" t="s">
        <v>1509</v>
      </c>
      <c r="D571" s="3" t="n">
        <v>31538</v>
      </c>
    </row>
    <row r="572" customFormat="false" ht="15" hidden="false" customHeight="false" outlineLevel="0" collapsed="false">
      <c r="A572" s="1" t="s">
        <v>1510</v>
      </c>
      <c r="B572" s="1" t="s">
        <v>1511</v>
      </c>
      <c r="D572" s="3" t="n">
        <v>19621</v>
      </c>
    </row>
    <row r="573" customFormat="false" ht="15" hidden="false" customHeight="false" outlineLevel="0" collapsed="false">
      <c r="A573" s="1" t="s">
        <v>1512</v>
      </c>
      <c r="B573" s="1" t="s">
        <v>1513</v>
      </c>
      <c r="C573" s="2" t="s">
        <v>1514</v>
      </c>
      <c r="D573" s="3" t="n">
        <v>19622</v>
      </c>
    </row>
    <row r="574" customFormat="false" ht="15" hidden="false" customHeight="false" outlineLevel="0" collapsed="false">
      <c r="A574" s="1" t="s">
        <v>1515</v>
      </c>
      <c r="B574" s="1" t="s">
        <v>1516</v>
      </c>
      <c r="C574" s="2" t="s">
        <v>1517</v>
      </c>
      <c r="D574" s="3" t="n">
        <v>31537</v>
      </c>
    </row>
    <row r="575" customFormat="false" ht="15" hidden="false" customHeight="false" outlineLevel="0" collapsed="false">
      <c r="A575" s="1" t="s">
        <v>1518</v>
      </c>
      <c r="B575" s="1" t="s">
        <v>1519</v>
      </c>
      <c r="C575" s="2" t="s">
        <v>1520</v>
      </c>
      <c r="D575" s="3" t="n">
        <v>1234</v>
      </c>
    </row>
    <row r="576" customFormat="false" ht="15" hidden="false" customHeight="false" outlineLevel="0" collapsed="false">
      <c r="A576" s="1" t="s">
        <v>1521</v>
      </c>
      <c r="B576" s="1" t="s">
        <v>1522</v>
      </c>
      <c r="C576" s="2" t="s">
        <v>813</v>
      </c>
      <c r="D576" s="3" t="n">
        <v>1530</v>
      </c>
    </row>
    <row r="577" customFormat="false" ht="15" hidden="false" customHeight="false" outlineLevel="0" collapsed="false">
      <c r="A577" s="1" t="s">
        <v>1523</v>
      </c>
      <c r="B577" s="1" t="s">
        <v>1524</v>
      </c>
      <c r="C577" s="2" t="s">
        <v>1525</v>
      </c>
      <c r="D577" s="3" t="n">
        <v>1531</v>
      </c>
    </row>
    <row r="578" customFormat="false" ht="15" hidden="false" customHeight="false" outlineLevel="0" collapsed="false">
      <c r="A578" s="1" t="s">
        <v>1526</v>
      </c>
      <c r="B578" s="1" t="s">
        <v>1527</v>
      </c>
      <c r="D578" s="3" t="n">
        <v>19623</v>
      </c>
    </row>
    <row r="579" customFormat="false" ht="15" hidden="false" customHeight="false" outlineLevel="0" collapsed="false">
      <c r="A579" s="1" t="s">
        <v>1528</v>
      </c>
      <c r="B579" s="1" t="s">
        <v>1529</v>
      </c>
      <c r="C579" s="2" t="s">
        <v>6</v>
      </c>
      <c r="D579" s="3" t="n">
        <v>1532</v>
      </c>
    </row>
    <row r="580" customFormat="false" ht="15" hidden="false" customHeight="false" outlineLevel="0" collapsed="false">
      <c r="A580" s="1" t="s">
        <v>1530</v>
      </c>
      <c r="B580" s="1" t="s">
        <v>1531</v>
      </c>
      <c r="C580" s="2" t="s">
        <v>1532</v>
      </c>
      <c r="D580" s="3" t="n">
        <v>38593</v>
      </c>
    </row>
    <row r="581" customFormat="false" ht="15" hidden="false" customHeight="false" outlineLevel="0" collapsed="false">
      <c r="A581" s="1" t="s">
        <v>1533</v>
      </c>
      <c r="B581" s="1" t="s">
        <v>1534</v>
      </c>
      <c r="C581" s="2" t="s">
        <v>1535</v>
      </c>
      <c r="D581" s="3" t="n">
        <v>1418</v>
      </c>
    </row>
    <row r="582" customFormat="false" ht="15" hidden="false" customHeight="false" outlineLevel="0" collapsed="false">
      <c r="A582" s="1" t="s">
        <v>1536</v>
      </c>
      <c r="B582" s="1" t="s">
        <v>1537</v>
      </c>
      <c r="D582" s="3" t="n">
        <v>1420</v>
      </c>
    </row>
    <row r="583" customFormat="false" ht="15" hidden="false" customHeight="false" outlineLevel="0" collapsed="false">
      <c r="A583" s="1" t="s">
        <v>1538</v>
      </c>
      <c r="B583" s="1" t="s">
        <v>1539</v>
      </c>
      <c r="C583" s="2" t="s">
        <v>1540</v>
      </c>
      <c r="D583" s="3" t="n">
        <v>1417</v>
      </c>
    </row>
    <row r="584" customFormat="false" ht="15" hidden="false" customHeight="false" outlineLevel="0" collapsed="false">
      <c r="A584" s="1" t="s">
        <v>1541</v>
      </c>
      <c r="B584" s="1" t="s">
        <v>1542</v>
      </c>
      <c r="C584" s="2" t="s">
        <v>1543</v>
      </c>
      <c r="D584" s="3" t="n">
        <v>19624</v>
      </c>
    </row>
    <row r="585" customFormat="false" ht="15" hidden="false" customHeight="false" outlineLevel="0" collapsed="false">
      <c r="A585" s="1" t="s">
        <v>1544</v>
      </c>
      <c r="B585" s="1" t="s">
        <v>1545</v>
      </c>
      <c r="C585" s="2" t="s">
        <v>1546</v>
      </c>
      <c r="D585" s="3" t="n">
        <v>34429</v>
      </c>
    </row>
    <row r="586" customFormat="false" ht="15" hidden="false" customHeight="false" outlineLevel="0" collapsed="false">
      <c r="A586" s="1" t="s">
        <v>1547</v>
      </c>
      <c r="B586" s="1" t="s">
        <v>1548</v>
      </c>
      <c r="C586" s="2" t="s">
        <v>14</v>
      </c>
      <c r="D586" s="3" t="n">
        <v>1560</v>
      </c>
    </row>
    <row r="587" customFormat="false" ht="15" hidden="false" customHeight="false" outlineLevel="0" collapsed="false">
      <c r="A587" s="1" t="s">
        <v>1549</v>
      </c>
      <c r="B587" s="1" t="s">
        <v>1550</v>
      </c>
      <c r="C587" s="2" t="s">
        <v>1551</v>
      </c>
      <c r="D587" s="3" t="n">
        <v>1561</v>
      </c>
    </row>
    <row r="588" customFormat="false" ht="15" hidden="false" customHeight="false" outlineLevel="0" collapsed="false">
      <c r="A588" s="1" t="s">
        <v>1552</v>
      </c>
      <c r="B588" s="1" t="s">
        <v>1553</v>
      </c>
      <c r="D588" s="3" t="n">
        <v>1558</v>
      </c>
    </row>
    <row r="589" customFormat="false" ht="15" hidden="false" customHeight="false" outlineLevel="0" collapsed="false">
      <c r="A589" s="1" t="s">
        <v>1554</v>
      </c>
      <c r="B589" s="1" t="s">
        <v>1555</v>
      </c>
      <c r="C589" s="2" t="s">
        <v>203</v>
      </c>
      <c r="D589" s="3" t="n">
        <v>19625</v>
      </c>
    </row>
    <row r="590" customFormat="false" ht="15" hidden="false" customHeight="false" outlineLevel="0" collapsed="false">
      <c r="A590" s="1" t="s">
        <v>1556</v>
      </c>
      <c r="B590" s="1" t="s">
        <v>1557</v>
      </c>
      <c r="C590" s="2" t="s">
        <v>1558</v>
      </c>
      <c r="D590" s="3" t="n">
        <v>19626</v>
      </c>
    </row>
    <row r="591" customFormat="false" ht="15" hidden="false" customHeight="false" outlineLevel="0" collapsed="false">
      <c r="A591" s="1" t="s">
        <v>1559</v>
      </c>
      <c r="B591" s="1" t="s">
        <v>1560</v>
      </c>
      <c r="C591" s="2" t="s">
        <v>1561</v>
      </c>
      <c r="D591" s="3" t="n">
        <v>19627</v>
      </c>
    </row>
    <row r="592" customFormat="false" ht="15" hidden="false" customHeight="false" outlineLevel="0" collapsed="false">
      <c r="A592" s="1" t="s">
        <v>1562</v>
      </c>
      <c r="B592" s="1" t="s">
        <v>1563</v>
      </c>
      <c r="C592" s="2" t="s">
        <v>1564</v>
      </c>
      <c r="D592" s="3" t="n">
        <v>19628</v>
      </c>
    </row>
    <row r="593" customFormat="false" ht="15" hidden="false" customHeight="false" outlineLevel="0" collapsed="false">
      <c r="A593" s="1" t="s">
        <v>1565</v>
      </c>
      <c r="B593" s="1" t="s">
        <v>1566</v>
      </c>
      <c r="C593" s="2" t="s">
        <v>6</v>
      </c>
      <c r="D593" s="3" t="n">
        <v>1535</v>
      </c>
    </row>
    <row r="594" customFormat="false" ht="15" hidden="false" customHeight="false" outlineLevel="0" collapsed="false">
      <c r="A594" s="1" t="s">
        <v>1567</v>
      </c>
      <c r="B594" s="1" t="s">
        <v>1568</v>
      </c>
      <c r="D594" s="3" t="n">
        <v>19629</v>
      </c>
    </row>
    <row r="595" customFormat="false" ht="15" hidden="false" customHeight="false" outlineLevel="0" collapsed="false">
      <c r="A595" s="1" t="s">
        <v>1569</v>
      </c>
      <c r="B595" s="1" t="s">
        <v>1570</v>
      </c>
      <c r="C595" s="2" t="s">
        <v>1571</v>
      </c>
      <c r="D595" s="3" t="n">
        <v>19630</v>
      </c>
    </row>
    <row r="596" customFormat="false" ht="15" hidden="false" customHeight="false" outlineLevel="0" collapsed="false">
      <c r="A596" s="1" t="s">
        <v>1572</v>
      </c>
      <c r="B596" s="1" t="s">
        <v>1573</v>
      </c>
      <c r="C596" s="2" t="s">
        <v>1574</v>
      </c>
      <c r="D596" s="3" t="n">
        <v>1536</v>
      </c>
    </row>
    <row r="597" customFormat="false" ht="15" hidden="false" customHeight="false" outlineLevel="0" collapsed="false">
      <c r="A597" s="1" t="s">
        <v>1575</v>
      </c>
      <c r="B597" s="1" t="s">
        <v>1576</v>
      </c>
      <c r="D597" s="3" t="n">
        <v>19631</v>
      </c>
    </row>
    <row r="598" customFormat="false" ht="15" hidden="false" customHeight="false" outlineLevel="0" collapsed="false">
      <c r="A598" s="1" t="s">
        <v>1577</v>
      </c>
      <c r="B598" s="1" t="s">
        <v>1578</v>
      </c>
      <c r="C598" s="2" t="s">
        <v>6</v>
      </c>
      <c r="D598" s="3" t="n">
        <v>1537</v>
      </c>
    </row>
    <row r="599" customFormat="false" ht="15" hidden="false" customHeight="false" outlineLevel="0" collapsed="false">
      <c r="A599" s="1" t="s">
        <v>1579</v>
      </c>
      <c r="B599" s="1" t="s">
        <v>1580</v>
      </c>
      <c r="C599" s="2" t="s">
        <v>1581</v>
      </c>
      <c r="D599" s="3" t="n">
        <v>31582</v>
      </c>
    </row>
    <row r="600" customFormat="false" ht="15" hidden="false" customHeight="false" outlineLevel="0" collapsed="false">
      <c r="A600" s="1" t="s">
        <v>1582</v>
      </c>
      <c r="B600" s="1" t="s">
        <v>1583</v>
      </c>
      <c r="C600" s="2" t="s">
        <v>1584</v>
      </c>
      <c r="D600" s="3" t="n">
        <v>19632</v>
      </c>
    </row>
    <row r="601" customFormat="false" ht="15" hidden="false" customHeight="false" outlineLevel="0" collapsed="false">
      <c r="A601" s="1" t="s">
        <v>1585</v>
      </c>
      <c r="B601" s="1" t="s">
        <v>1586</v>
      </c>
      <c r="C601" s="2" t="s">
        <v>1587</v>
      </c>
      <c r="D601" s="3" t="n">
        <v>19633</v>
      </c>
    </row>
    <row r="602" customFormat="false" ht="15" hidden="false" customHeight="false" outlineLevel="0" collapsed="false">
      <c r="A602" s="1" t="s">
        <v>1588</v>
      </c>
      <c r="B602" s="1" t="s">
        <v>1589</v>
      </c>
      <c r="D602" s="3" t="n">
        <v>1534</v>
      </c>
    </row>
    <row r="603" customFormat="false" ht="15" hidden="false" customHeight="false" outlineLevel="0" collapsed="false">
      <c r="A603" s="1" t="s">
        <v>1590</v>
      </c>
      <c r="B603" s="1" t="s">
        <v>1591</v>
      </c>
      <c r="C603" s="2" t="s">
        <v>1592</v>
      </c>
      <c r="D603" s="3" t="n">
        <v>19634</v>
      </c>
    </row>
    <row r="604" customFormat="false" ht="15" hidden="false" customHeight="false" outlineLevel="0" collapsed="false">
      <c r="A604" s="1" t="s">
        <v>1593</v>
      </c>
      <c r="B604" s="1" t="s">
        <v>1594</v>
      </c>
      <c r="C604" s="2" t="s">
        <v>1595</v>
      </c>
      <c r="D604" s="3" t="n">
        <v>19643</v>
      </c>
    </row>
    <row r="605" customFormat="false" ht="15" hidden="false" customHeight="false" outlineLevel="0" collapsed="false">
      <c r="A605" s="1" t="s">
        <v>1596</v>
      </c>
      <c r="B605" s="1" t="s">
        <v>1597</v>
      </c>
      <c r="C605" s="2" t="s">
        <v>1598</v>
      </c>
      <c r="D605" s="3" t="n">
        <v>1504</v>
      </c>
    </row>
    <row r="606" customFormat="false" ht="15" hidden="false" customHeight="false" outlineLevel="0" collapsed="false">
      <c r="A606" s="1" t="s">
        <v>1599</v>
      </c>
      <c r="B606" s="1" t="s">
        <v>1600</v>
      </c>
      <c r="C606" s="2" t="s">
        <v>1601</v>
      </c>
      <c r="D606" s="3" t="n">
        <v>19635</v>
      </c>
    </row>
    <row r="607" customFormat="false" ht="15" hidden="false" customHeight="false" outlineLevel="0" collapsed="false">
      <c r="A607" s="1" t="s">
        <v>1602</v>
      </c>
      <c r="B607" s="1" t="s">
        <v>1603</v>
      </c>
      <c r="C607" s="2" t="s">
        <v>1604</v>
      </c>
      <c r="D607" s="3" t="n">
        <v>37087</v>
      </c>
    </row>
    <row r="608" customFormat="false" ht="15" hidden="false" customHeight="false" outlineLevel="0" collapsed="false">
      <c r="A608" s="1" t="s">
        <v>1605</v>
      </c>
      <c r="B608" s="1" t="s">
        <v>1606</v>
      </c>
      <c r="C608" s="2" t="s">
        <v>1607</v>
      </c>
      <c r="D608" s="3" t="n">
        <v>31598</v>
      </c>
    </row>
    <row r="609" customFormat="false" ht="15" hidden="false" customHeight="false" outlineLevel="0" collapsed="false">
      <c r="A609" s="1" t="s">
        <v>1608</v>
      </c>
      <c r="B609" s="1" t="s">
        <v>1609</v>
      </c>
      <c r="C609" s="2" t="s">
        <v>1610</v>
      </c>
      <c r="D609" s="3" t="n">
        <v>19636</v>
      </c>
    </row>
    <row r="610" customFormat="false" ht="15" hidden="false" customHeight="false" outlineLevel="0" collapsed="false">
      <c r="A610" s="1" t="s">
        <v>1611</v>
      </c>
      <c r="B610" s="1" t="s">
        <v>1612</v>
      </c>
      <c r="C610" s="2" t="s">
        <v>1613</v>
      </c>
      <c r="D610" s="3" t="n">
        <v>1505</v>
      </c>
    </row>
    <row r="611" customFormat="false" ht="15" hidden="false" customHeight="false" outlineLevel="0" collapsed="false">
      <c r="A611" s="1" t="s">
        <v>1614</v>
      </c>
      <c r="B611" s="1" t="s">
        <v>1615</v>
      </c>
      <c r="C611" s="2" t="s">
        <v>1616</v>
      </c>
      <c r="D611" s="3" t="n">
        <v>19637</v>
      </c>
    </row>
    <row r="612" customFormat="false" ht="15" hidden="false" customHeight="false" outlineLevel="0" collapsed="false">
      <c r="A612" s="1" t="s">
        <v>1617</v>
      </c>
      <c r="B612" s="1" t="s">
        <v>1618</v>
      </c>
      <c r="C612" s="2" t="s">
        <v>1598</v>
      </c>
      <c r="D612" s="3" t="n">
        <v>1506</v>
      </c>
    </row>
    <row r="613" customFormat="false" ht="15" hidden="false" customHeight="false" outlineLevel="0" collapsed="false">
      <c r="A613" s="1" t="s">
        <v>1619</v>
      </c>
      <c r="B613" s="1" t="s">
        <v>1620</v>
      </c>
      <c r="D613" s="3" t="n">
        <v>19638</v>
      </c>
    </row>
    <row r="614" customFormat="false" ht="15" hidden="false" customHeight="false" outlineLevel="0" collapsed="false">
      <c r="A614" s="1" t="s">
        <v>1621</v>
      </c>
      <c r="B614" s="1" t="s">
        <v>1622</v>
      </c>
      <c r="C614" s="2" t="s">
        <v>1623</v>
      </c>
      <c r="D614" s="3" t="n">
        <v>19640</v>
      </c>
    </row>
    <row r="615" customFormat="false" ht="15" hidden="false" customHeight="false" outlineLevel="0" collapsed="false">
      <c r="A615" s="1" t="s">
        <v>1624</v>
      </c>
      <c r="B615" s="1" t="s">
        <v>1625</v>
      </c>
      <c r="C615" s="2" t="s">
        <v>1626</v>
      </c>
      <c r="D615" s="3" t="n">
        <v>19639</v>
      </c>
    </row>
    <row r="616" customFormat="false" ht="15" hidden="false" customHeight="false" outlineLevel="0" collapsed="false">
      <c r="A616" s="1" t="s">
        <v>1627</v>
      </c>
      <c r="B616" s="1" t="s">
        <v>1628</v>
      </c>
      <c r="C616" s="2" t="s">
        <v>1629</v>
      </c>
      <c r="D616" s="3" t="n">
        <v>31542</v>
      </c>
    </row>
    <row r="617" customFormat="false" ht="15" hidden="false" customHeight="false" outlineLevel="0" collapsed="false">
      <c r="A617" s="1" t="s">
        <v>1630</v>
      </c>
      <c r="B617" s="1" t="s">
        <v>1631</v>
      </c>
      <c r="C617" s="2" t="s">
        <v>1632</v>
      </c>
      <c r="D617" s="3" t="n">
        <v>1507</v>
      </c>
    </row>
    <row r="618" customFormat="false" ht="15" hidden="false" customHeight="false" outlineLevel="0" collapsed="false">
      <c r="A618" s="1" t="s">
        <v>1633</v>
      </c>
      <c r="B618" s="1" t="s">
        <v>1634</v>
      </c>
      <c r="C618" s="2" t="s">
        <v>1635</v>
      </c>
      <c r="D618" s="3" t="n">
        <v>1503</v>
      </c>
    </row>
    <row r="619" customFormat="false" ht="15" hidden="false" customHeight="false" outlineLevel="0" collapsed="false">
      <c r="A619" s="1" t="s">
        <v>1636</v>
      </c>
      <c r="B619" s="1" t="s">
        <v>1637</v>
      </c>
      <c r="C619" s="2" t="s">
        <v>1638</v>
      </c>
      <c r="D619" s="3" t="n">
        <v>38865</v>
      </c>
    </row>
    <row r="620" customFormat="false" ht="15" hidden="false" customHeight="false" outlineLevel="0" collapsed="false">
      <c r="A620" s="1" t="s">
        <v>1639</v>
      </c>
      <c r="B620" s="1" t="s">
        <v>1640</v>
      </c>
      <c r="C620" s="2" t="s">
        <v>1641</v>
      </c>
      <c r="D620" s="3" t="n">
        <v>1508</v>
      </c>
    </row>
    <row r="621" customFormat="false" ht="15" hidden="false" customHeight="false" outlineLevel="0" collapsed="false">
      <c r="A621" s="1" t="s">
        <v>1642</v>
      </c>
      <c r="B621" s="1" t="s">
        <v>1643</v>
      </c>
      <c r="C621" s="2" t="s">
        <v>1644</v>
      </c>
      <c r="D621" s="3" t="n">
        <v>31671</v>
      </c>
    </row>
    <row r="622" customFormat="false" ht="15" hidden="false" customHeight="false" outlineLevel="0" collapsed="false">
      <c r="A622" s="1" t="s">
        <v>1645</v>
      </c>
      <c r="B622" s="1" t="s">
        <v>1646</v>
      </c>
      <c r="C622" s="2" t="s">
        <v>1647</v>
      </c>
      <c r="D622" s="3" t="n">
        <v>12627</v>
      </c>
    </row>
    <row r="623" customFormat="false" ht="15" hidden="false" customHeight="false" outlineLevel="0" collapsed="false">
      <c r="A623" s="1" t="s">
        <v>1648</v>
      </c>
      <c r="B623" s="1" t="s">
        <v>1649</v>
      </c>
      <c r="C623" s="2" t="s">
        <v>1650</v>
      </c>
      <c r="D623" s="3" t="n">
        <v>9497</v>
      </c>
    </row>
    <row r="624" customFormat="false" ht="15" hidden="false" customHeight="false" outlineLevel="0" collapsed="false">
      <c r="A624" s="1" t="s">
        <v>1651</v>
      </c>
      <c r="B624" s="1" t="s">
        <v>1652</v>
      </c>
      <c r="C624" s="2" t="s">
        <v>1653</v>
      </c>
      <c r="D624" s="3" t="n">
        <v>19642</v>
      </c>
    </row>
    <row r="625" customFormat="false" ht="15" hidden="false" customHeight="false" outlineLevel="0" collapsed="false">
      <c r="A625" s="1" t="s">
        <v>1654</v>
      </c>
      <c r="B625" s="1" t="s">
        <v>1655</v>
      </c>
      <c r="C625" s="2" t="s">
        <v>831</v>
      </c>
      <c r="D625" s="3" t="n">
        <v>1586</v>
      </c>
    </row>
    <row r="626" customFormat="false" ht="15" hidden="false" customHeight="false" outlineLevel="0" collapsed="false">
      <c r="A626" s="1" t="s">
        <v>1656</v>
      </c>
      <c r="B626" s="1" t="s">
        <v>1657</v>
      </c>
      <c r="C626" s="2" t="s">
        <v>1658</v>
      </c>
      <c r="D626" s="3" t="n">
        <v>1587</v>
      </c>
    </row>
    <row r="627" customFormat="false" ht="15" hidden="false" customHeight="false" outlineLevel="0" collapsed="false">
      <c r="A627" s="1" t="s">
        <v>1659</v>
      </c>
      <c r="B627" s="1" t="s">
        <v>1660</v>
      </c>
      <c r="C627" s="2" t="s">
        <v>1661</v>
      </c>
      <c r="D627" s="3" t="n">
        <v>1588</v>
      </c>
    </row>
    <row r="628" customFormat="false" ht="15" hidden="false" customHeight="false" outlineLevel="0" collapsed="false">
      <c r="A628" s="1" t="s">
        <v>1662</v>
      </c>
      <c r="B628" s="1" t="s">
        <v>1663</v>
      </c>
      <c r="C628" s="2" t="s">
        <v>1664</v>
      </c>
      <c r="D628" s="3" t="n">
        <v>1585</v>
      </c>
    </row>
    <row r="629" customFormat="false" ht="15" hidden="false" customHeight="false" outlineLevel="0" collapsed="false">
      <c r="A629" s="1" t="s">
        <v>1665</v>
      </c>
      <c r="B629" s="1" t="s">
        <v>1666</v>
      </c>
      <c r="C629" s="2" t="s">
        <v>1667</v>
      </c>
      <c r="D629" s="3" t="n">
        <v>20730</v>
      </c>
    </row>
    <row r="630" customFormat="false" ht="15" hidden="false" customHeight="false" outlineLevel="0" collapsed="false">
      <c r="A630" s="1" t="s">
        <v>1668</v>
      </c>
      <c r="B630" s="1" t="s">
        <v>1669</v>
      </c>
      <c r="C630" s="2" t="s">
        <v>1670</v>
      </c>
      <c r="D630" s="3" t="n">
        <v>31595</v>
      </c>
    </row>
    <row r="631" customFormat="false" ht="15" hidden="false" customHeight="false" outlineLevel="0" collapsed="false">
      <c r="A631" s="1" t="s">
        <v>1671</v>
      </c>
      <c r="B631" s="1" t="s">
        <v>1672</v>
      </c>
      <c r="C631" s="2" t="s">
        <v>1673</v>
      </c>
      <c r="D631" s="3" t="n">
        <v>32216</v>
      </c>
    </row>
    <row r="632" customFormat="false" ht="15" hidden="false" customHeight="false" outlineLevel="0" collapsed="false">
      <c r="A632" s="1" t="s">
        <v>1674</v>
      </c>
      <c r="B632" s="1" t="s">
        <v>1675</v>
      </c>
      <c r="D632" s="3" t="n">
        <v>29949</v>
      </c>
    </row>
    <row r="633" customFormat="false" ht="15" hidden="false" customHeight="false" outlineLevel="0" collapsed="false">
      <c r="A633" s="1" t="s">
        <v>1676</v>
      </c>
      <c r="B633" s="1" t="s">
        <v>1677</v>
      </c>
      <c r="C633" s="2" t="s">
        <v>1678</v>
      </c>
      <c r="D633" s="3" t="n">
        <v>9378</v>
      </c>
    </row>
    <row r="634" customFormat="false" ht="15" hidden="false" customHeight="false" outlineLevel="0" collapsed="false">
      <c r="A634" s="1" t="s">
        <v>1679</v>
      </c>
      <c r="B634" s="1" t="s">
        <v>1680</v>
      </c>
      <c r="C634" s="2" t="s">
        <v>1681</v>
      </c>
      <c r="D634" s="3" t="n">
        <v>34432</v>
      </c>
    </row>
    <row r="635" customFormat="false" ht="15" hidden="false" customHeight="false" outlineLevel="0" collapsed="false">
      <c r="A635" s="1" t="s">
        <v>1682</v>
      </c>
      <c r="B635" s="1" t="s">
        <v>1683</v>
      </c>
      <c r="C635" s="2" t="s">
        <v>1684</v>
      </c>
      <c r="D635" s="3" t="n">
        <v>25761</v>
      </c>
    </row>
    <row r="636" customFormat="false" ht="15" hidden="false" customHeight="false" outlineLevel="0" collapsed="false">
      <c r="A636" s="1" t="s">
        <v>1685</v>
      </c>
      <c r="B636" s="1" t="s">
        <v>1686</v>
      </c>
      <c r="C636" s="2" t="s">
        <v>1684</v>
      </c>
      <c r="D636" s="3" t="n">
        <v>6009</v>
      </c>
    </row>
    <row r="637" customFormat="false" ht="15" hidden="false" customHeight="false" outlineLevel="0" collapsed="false">
      <c r="A637" s="1" t="s">
        <v>1687</v>
      </c>
      <c r="B637" s="1" t="s">
        <v>1688</v>
      </c>
      <c r="C637" s="2" t="s">
        <v>1689</v>
      </c>
      <c r="D637" s="3" t="n">
        <v>1144</v>
      </c>
    </row>
    <row r="638" customFormat="false" ht="15" hidden="false" customHeight="false" outlineLevel="0" collapsed="false">
      <c r="A638" s="1" t="s">
        <v>1690</v>
      </c>
      <c r="B638" s="1" t="s">
        <v>1691</v>
      </c>
      <c r="C638" s="2" t="s">
        <v>1692</v>
      </c>
      <c r="D638" s="3" t="n">
        <v>38510</v>
      </c>
    </row>
    <row r="639" customFormat="false" ht="15" hidden="false" customHeight="false" outlineLevel="0" collapsed="false">
      <c r="A639" s="1" t="s">
        <v>1693</v>
      </c>
      <c r="B639" s="1" t="s">
        <v>1694</v>
      </c>
      <c r="C639" s="2" t="s">
        <v>6</v>
      </c>
      <c r="D639" s="3" t="n">
        <v>38996</v>
      </c>
    </row>
    <row r="640" customFormat="false" ht="15" hidden="false" customHeight="false" outlineLevel="0" collapsed="false">
      <c r="A640" s="1" t="s">
        <v>1695</v>
      </c>
      <c r="B640" s="1" t="s">
        <v>1696</v>
      </c>
      <c r="C640" s="2" t="s">
        <v>107</v>
      </c>
      <c r="D640" s="3" t="n">
        <v>1845</v>
      </c>
    </row>
    <row r="641" customFormat="false" ht="15" hidden="false" customHeight="false" outlineLevel="0" collapsed="false">
      <c r="A641" s="1" t="s">
        <v>1697</v>
      </c>
      <c r="B641" s="1" t="s">
        <v>1698</v>
      </c>
      <c r="C641" s="2" t="s">
        <v>1699</v>
      </c>
      <c r="D641" s="3" t="n">
        <v>29953</v>
      </c>
    </row>
    <row r="642" customFormat="false" ht="15" hidden="false" customHeight="false" outlineLevel="0" collapsed="false">
      <c r="A642" s="1" t="s">
        <v>1700</v>
      </c>
      <c r="B642" s="1" t="s">
        <v>1701</v>
      </c>
      <c r="C642" s="2" t="s">
        <v>6</v>
      </c>
      <c r="D642" s="3" t="n">
        <v>1846</v>
      </c>
    </row>
    <row r="643" customFormat="false" ht="15" hidden="false" customHeight="false" outlineLevel="0" collapsed="false">
      <c r="A643" s="1" t="s">
        <v>1702</v>
      </c>
      <c r="B643" s="1" t="s">
        <v>1703</v>
      </c>
      <c r="C643" s="2" t="s">
        <v>1704</v>
      </c>
      <c r="D643" s="3" t="n">
        <v>19644</v>
      </c>
    </row>
    <row r="644" customFormat="false" ht="15" hidden="false" customHeight="false" outlineLevel="0" collapsed="false">
      <c r="A644" s="1" t="s">
        <v>1705</v>
      </c>
      <c r="B644" s="1" t="s">
        <v>1706</v>
      </c>
      <c r="C644" s="2" t="s">
        <v>6</v>
      </c>
      <c r="D644" s="3" t="n">
        <v>1848</v>
      </c>
    </row>
    <row r="645" customFormat="false" ht="15" hidden="false" customHeight="false" outlineLevel="0" collapsed="false">
      <c r="A645" s="1" t="s">
        <v>1707</v>
      </c>
      <c r="B645" s="1" t="s">
        <v>1708</v>
      </c>
      <c r="C645" s="2" t="s">
        <v>736</v>
      </c>
      <c r="D645" s="3" t="n">
        <v>1849</v>
      </c>
    </row>
    <row r="646" customFormat="false" ht="15" hidden="false" customHeight="false" outlineLevel="0" collapsed="false">
      <c r="A646" s="1" t="s">
        <v>1709</v>
      </c>
      <c r="B646" s="1" t="s">
        <v>1710</v>
      </c>
      <c r="C646" s="2" t="s">
        <v>6</v>
      </c>
      <c r="D646" s="3" t="n">
        <v>1850</v>
      </c>
    </row>
    <row r="647" customFormat="false" ht="15" hidden="false" customHeight="false" outlineLevel="0" collapsed="false">
      <c r="A647" s="1" t="s">
        <v>1711</v>
      </c>
      <c r="B647" s="1" t="s">
        <v>1712</v>
      </c>
      <c r="C647" s="2" t="s">
        <v>736</v>
      </c>
      <c r="D647" s="3" t="n">
        <v>1851</v>
      </c>
    </row>
    <row r="648" customFormat="false" ht="15" hidden="false" customHeight="false" outlineLevel="0" collapsed="false">
      <c r="A648" s="1" t="s">
        <v>1713</v>
      </c>
      <c r="B648" s="1" t="s">
        <v>1714</v>
      </c>
      <c r="C648" s="2" t="s">
        <v>736</v>
      </c>
      <c r="D648" s="3" t="n">
        <v>1852</v>
      </c>
    </row>
    <row r="649" customFormat="false" ht="15" hidden="false" customHeight="false" outlineLevel="0" collapsed="false">
      <c r="A649" s="1" t="s">
        <v>1715</v>
      </c>
      <c r="B649" s="1" t="s">
        <v>1716</v>
      </c>
      <c r="C649" s="2" t="s">
        <v>48</v>
      </c>
      <c r="D649" s="3" t="n">
        <v>1844</v>
      </c>
    </row>
    <row r="650" customFormat="false" ht="15" hidden="false" customHeight="false" outlineLevel="0" collapsed="false">
      <c r="A650" s="1" t="s">
        <v>1717</v>
      </c>
      <c r="B650" s="1" t="s">
        <v>1718</v>
      </c>
      <c r="C650" s="2" t="s">
        <v>6</v>
      </c>
      <c r="D650" s="3" t="n">
        <v>1853</v>
      </c>
    </row>
    <row r="651" customFormat="false" ht="15" hidden="false" customHeight="false" outlineLevel="0" collapsed="false">
      <c r="A651" s="1" t="s">
        <v>1719</v>
      </c>
      <c r="B651" s="1" t="s">
        <v>1720</v>
      </c>
      <c r="C651" s="2" t="s">
        <v>6</v>
      </c>
      <c r="D651" s="3" t="n">
        <v>1384</v>
      </c>
    </row>
    <row r="652" customFormat="false" ht="15" hidden="false" customHeight="true" outlineLevel="0" collapsed="false">
      <c r="A652" s="1" t="s">
        <v>1721</v>
      </c>
      <c r="B652" s="1" t="s">
        <v>1722</v>
      </c>
      <c r="C652" s="2" t="s">
        <v>6</v>
      </c>
      <c r="D652" s="3" t="n">
        <v>1385</v>
      </c>
    </row>
    <row r="653" customFormat="false" ht="15" hidden="false" customHeight="true" outlineLevel="0" collapsed="false">
      <c r="A653" s="1" t="s">
        <v>1723</v>
      </c>
      <c r="B653" s="1" t="s">
        <v>1724</v>
      </c>
      <c r="C653" s="2" t="s">
        <v>6</v>
      </c>
      <c r="D653" s="3" t="n">
        <v>29991</v>
      </c>
    </row>
    <row r="654" customFormat="false" ht="15" hidden="false" customHeight="false" outlineLevel="0" collapsed="false">
      <c r="A654" s="1" t="s">
        <v>1725</v>
      </c>
      <c r="B654" s="1" t="s">
        <v>1726</v>
      </c>
      <c r="C654" s="2" t="s">
        <v>6</v>
      </c>
      <c r="D654" s="3" t="n">
        <v>31535</v>
      </c>
    </row>
    <row r="655" customFormat="false" ht="15" hidden="false" customHeight="false" outlineLevel="0" collapsed="false">
      <c r="A655" s="1" t="s">
        <v>1727</v>
      </c>
      <c r="B655" s="1" t="s">
        <v>1728</v>
      </c>
      <c r="D655" s="3" t="n">
        <v>1386</v>
      </c>
    </row>
    <row r="656" customFormat="false" ht="15" hidden="false" customHeight="false" outlineLevel="0" collapsed="false">
      <c r="A656" s="1" t="s">
        <v>1729</v>
      </c>
      <c r="B656" s="1" t="s">
        <v>1730</v>
      </c>
      <c r="C656" s="2" t="s">
        <v>6</v>
      </c>
      <c r="D656" s="3" t="n">
        <v>1387</v>
      </c>
    </row>
    <row r="657" customFormat="false" ht="15" hidden="false" customHeight="false" outlineLevel="0" collapsed="false">
      <c r="A657" s="1" t="s">
        <v>1731</v>
      </c>
      <c r="B657" s="1" t="s">
        <v>1732</v>
      </c>
      <c r="C657" s="2" t="s">
        <v>759</v>
      </c>
      <c r="D657" s="3" t="n">
        <v>19645</v>
      </c>
    </row>
    <row r="658" customFormat="false" ht="15" hidden="false" customHeight="false" outlineLevel="0" collapsed="false">
      <c r="A658" s="1" t="s">
        <v>1733</v>
      </c>
      <c r="B658" s="1" t="s">
        <v>1734</v>
      </c>
      <c r="C658" s="2" t="s">
        <v>1735</v>
      </c>
      <c r="D658" s="3" t="n">
        <v>29992</v>
      </c>
    </row>
    <row r="659" customFormat="false" ht="15" hidden="false" customHeight="false" outlineLevel="0" collapsed="false">
      <c r="A659" s="1" t="s">
        <v>1736</v>
      </c>
      <c r="B659" s="1" t="s">
        <v>1737</v>
      </c>
      <c r="C659" s="2" t="s">
        <v>48</v>
      </c>
      <c r="D659" s="3" t="n">
        <v>1383</v>
      </c>
    </row>
    <row r="660" customFormat="false" ht="15" hidden="false" customHeight="false" outlineLevel="0" collapsed="false">
      <c r="A660" s="1" t="s">
        <v>1738</v>
      </c>
      <c r="B660" s="1" t="s">
        <v>1739</v>
      </c>
      <c r="C660" s="2" t="s">
        <v>387</v>
      </c>
      <c r="D660" s="3" t="n">
        <v>19646</v>
      </c>
    </row>
    <row r="661" customFormat="false" ht="15" hidden="false" customHeight="false" outlineLevel="0" collapsed="false">
      <c r="A661" s="1" t="s">
        <v>1740</v>
      </c>
      <c r="B661" s="1" t="s">
        <v>1741</v>
      </c>
      <c r="C661" s="2" t="s">
        <v>1742</v>
      </c>
      <c r="D661" s="3" t="n">
        <v>29958</v>
      </c>
    </row>
    <row r="662" customFormat="false" ht="15" hidden="false" customHeight="false" outlineLevel="0" collapsed="false">
      <c r="A662" s="1" t="s">
        <v>1743</v>
      </c>
      <c r="B662" s="1" t="s">
        <v>1744</v>
      </c>
      <c r="C662" s="2" t="s">
        <v>1745</v>
      </c>
      <c r="D662" s="3" t="n">
        <v>29832</v>
      </c>
    </row>
    <row r="663" customFormat="false" ht="15" hidden="false" customHeight="true" outlineLevel="0" collapsed="false">
      <c r="A663" s="1" t="s">
        <v>1746</v>
      </c>
      <c r="B663" s="1" t="s">
        <v>1747</v>
      </c>
      <c r="C663" s="2" t="s">
        <v>1748</v>
      </c>
      <c r="D663" s="3" t="n">
        <v>19647</v>
      </c>
    </row>
    <row r="664" customFormat="false" ht="15" hidden="false" customHeight="false" outlineLevel="0" collapsed="false">
      <c r="A664" s="1" t="s">
        <v>1749</v>
      </c>
      <c r="B664" s="1" t="s">
        <v>1750</v>
      </c>
      <c r="C664" s="2" t="s">
        <v>14</v>
      </c>
      <c r="D664" s="3" t="n">
        <v>31536</v>
      </c>
    </row>
    <row r="665" customFormat="false" ht="15" hidden="false" customHeight="false" outlineLevel="0" collapsed="false">
      <c r="A665" s="1" t="s">
        <v>1751</v>
      </c>
      <c r="B665" s="1" t="s">
        <v>1752</v>
      </c>
      <c r="C665" s="2" t="s">
        <v>1753</v>
      </c>
      <c r="D665" s="3" t="n">
        <v>45802</v>
      </c>
    </row>
    <row r="666" customFormat="false" ht="15" hidden="false" customHeight="false" outlineLevel="0" collapsed="false">
      <c r="A666" s="1" t="s">
        <v>1754</v>
      </c>
      <c r="B666" s="1" t="s">
        <v>1755</v>
      </c>
      <c r="C666" s="2" t="s">
        <v>6</v>
      </c>
      <c r="D666" s="3" t="n">
        <v>38798</v>
      </c>
    </row>
    <row r="667" customFormat="false" ht="15" hidden="false" customHeight="true" outlineLevel="0" collapsed="false">
      <c r="A667" s="1" t="s">
        <v>1756</v>
      </c>
      <c r="B667" s="1" t="s">
        <v>1757</v>
      </c>
      <c r="C667" s="2" t="s">
        <v>1758</v>
      </c>
      <c r="D667" s="3" t="n">
        <v>45803</v>
      </c>
    </row>
    <row r="668" customFormat="false" ht="15" hidden="false" customHeight="false" outlineLevel="0" collapsed="false">
      <c r="A668" s="1" t="s">
        <v>1759</v>
      </c>
      <c r="B668" s="1" t="s">
        <v>1760</v>
      </c>
      <c r="C668" s="2" t="s">
        <v>1761</v>
      </c>
      <c r="D668" s="3" t="n">
        <v>38511</v>
      </c>
    </row>
    <row r="669" customFormat="false" ht="15" hidden="false" customHeight="true" outlineLevel="0" collapsed="false">
      <c r="A669" s="1" t="s">
        <v>1762</v>
      </c>
      <c r="B669" s="1" t="s">
        <v>1763</v>
      </c>
      <c r="C669" s="2" t="s">
        <v>14</v>
      </c>
      <c r="D669" s="3" t="n">
        <v>32254</v>
      </c>
    </row>
    <row r="670" customFormat="false" ht="15" hidden="false" customHeight="false" outlineLevel="0" collapsed="false">
      <c r="A670" s="1" t="s">
        <v>1764</v>
      </c>
      <c r="B670" s="1" t="s">
        <v>1765</v>
      </c>
      <c r="C670" s="2" t="s">
        <v>1766</v>
      </c>
      <c r="D670" s="3" t="n">
        <v>34430</v>
      </c>
    </row>
    <row r="671" customFormat="false" ht="15" hidden="false" customHeight="false" outlineLevel="0" collapsed="false">
      <c r="A671" s="1" t="s">
        <v>1767</v>
      </c>
      <c r="B671" s="1" t="s">
        <v>1768</v>
      </c>
      <c r="D671" s="3" t="n">
        <v>19648</v>
      </c>
    </row>
    <row r="672" customFormat="false" ht="15" hidden="false" customHeight="false" outlineLevel="0" collapsed="false">
      <c r="A672" s="1" t="s">
        <v>1769</v>
      </c>
      <c r="B672" s="1" t="s">
        <v>1770</v>
      </c>
      <c r="D672" s="3" t="n">
        <v>19649</v>
      </c>
    </row>
    <row r="673" customFormat="false" ht="15" hidden="false" customHeight="false" outlineLevel="0" collapsed="false">
      <c r="A673" s="1" t="s">
        <v>1771</v>
      </c>
      <c r="B673" s="1" t="s">
        <v>1772</v>
      </c>
      <c r="C673" s="2" t="s">
        <v>1773</v>
      </c>
      <c r="D673" s="3" t="n">
        <v>1510</v>
      </c>
    </row>
    <row r="674" customFormat="false" ht="15" hidden="false" customHeight="false" outlineLevel="0" collapsed="false">
      <c r="A674" s="1" t="s">
        <v>1774</v>
      </c>
      <c r="B674" s="1" t="s">
        <v>1775</v>
      </c>
      <c r="C674" s="2" t="s">
        <v>1776</v>
      </c>
      <c r="D674" s="3" t="n">
        <v>29973</v>
      </c>
    </row>
    <row r="675" customFormat="false" ht="15" hidden="false" customHeight="false" outlineLevel="0" collapsed="false">
      <c r="A675" s="1" t="s">
        <v>1777</v>
      </c>
      <c r="B675" s="1" t="s">
        <v>1778</v>
      </c>
      <c r="C675" s="2" t="s">
        <v>1779</v>
      </c>
      <c r="D675" s="3" t="n">
        <v>1511</v>
      </c>
    </row>
    <row r="676" customFormat="false" ht="15" hidden="false" customHeight="false" outlineLevel="0" collapsed="false">
      <c r="A676" s="1" t="s">
        <v>1780</v>
      </c>
      <c r="B676" s="1" t="s">
        <v>1781</v>
      </c>
      <c r="C676" s="2" t="s">
        <v>6</v>
      </c>
      <c r="D676" s="3" t="n">
        <v>19650</v>
      </c>
    </row>
    <row r="677" customFormat="false" ht="15" hidden="false" customHeight="false" outlineLevel="0" collapsed="false">
      <c r="A677" s="1" t="s">
        <v>1782</v>
      </c>
      <c r="B677" s="1" t="s">
        <v>1783</v>
      </c>
      <c r="C677" s="2" t="s">
        <v>1779</v>
      </c>
      <c r="D677" s="3" t="n">
        <v>29827</v>
      </c>
    </row>
    <row r="678" customFormat="false" ht="15" hidden="false" customHeight="false" outlineLevel="0" collapsed="false">
      <c r="A678" s="1" t="s">
        <v>1784</v>
      </c>
      <c r="B678" s="1" t="s">
        <v>1785</v>
      </c>
      <c r="C678" s="2" t="s">
        <v>6</v>
      </c>
      <c r="D678" s="3" t="n">
        <v>42626</v>
      </c>
    </row>
    <row r="679" customFormat="false" ht="15" hidden="false" customHeight="false" outlineLevel="0" collapsed="false">
      <c r="A679" s="1" t="s">
        <v>1786</v>
      </c>
      <c r="B679" s="1" t="s">
        <v>1787</v>
      </c>
      <c r="C679" s="2" t="s">
        <v>1788</v>
      </c>
      <c r="D679" s="3" t="n">
        <v>38512</v>
      </c>
    </row>
    <row r="680" customFormat="false" ht="15" hidden="false" customHeight="false" outlineLevel="0" collapsed="false">
      <c r="A680" s="1" t="s">
        <v>1789</v>
      </c>
      <c r="B680" s="1" t="s">
        <v>1790</v>
      </c>
      <c r="C680" s="2" t="s">
        <v>1791</v>
      </c>
      <c r="D680" s="3" t="n">
        <v>38513</v>
      </c>
    </row>
    <row r="681" customFormat="false" ht="15" hidden="false" customHeight="false" outlineLevel="0" collapsed="false">
      <c r="A681" s="1" t="s">
        <v>1792</v>
      </c>
      <c r="B681" s="1" t="s">
        <v>1793</v>
      </c>
      <c r="C681" s="2" t="s">
        <v>1794</v>
      </c>
      <c r="D681" s="3" t="n">
        <v>45513</v>
      </c>
    </row>
    <row r="682" customFormat="false" ht="15" hidden="false" customHeight="false" outlineLevel="0" collapsed="false">
      <c r="A682" s="1" t="s">
        <v>1795</v>
      </c>
      <c r="B682" s="1" t="s">
        <v>1796</v>
      </c>
      <c r="D682" s="3" t="n">
        <v>19651</v>
      </c>
    </row>
    <row r="683" customFormat="false" ht="15" hidden="false" customHeight="false" outlineLevel="0" collapsed="false">
      <c r="A683" s="1" t="s">
        <v>1797</v>
      </c>
      <c r="B683" s="1" t="s">
        <v>1798</v>
      </c>
      <c r="D683" s="3" t="n">
        <v>19652</v>
      </c>
    </row>
    <row r="684" customFormat="false" ht="15" hidden="false" customHeight="false" outlineLevel="0" collapsed="false">
      <c r="A684" s="1" t="s">
        <v>1799</v>
      </c>
      <c r="B684" s="1" t="s">
        <v>1800</v>
      </c>
      <c r="C684" s="2" t="s">
        <v>1801</v>
      </c>
      <c r="D684" s="3" t="n">
        <v>19653</v>
      </c>
    </row>
    <row r="685" customFormat="false" ht="15" hidden="false" customHeight="false" outlineLevel="0" collapsed="false">
      <c r="A685" s="1" t="s">
        <v>1802</v>
      </c>
      <c r="B685" s="1" t="s">
        <v>1803</v>
      </c>
      <c r="C685" s="2" t="s">
        <v>1804</v>
      </c>
      <c r="D685" s="3" t="n">
        <v>24413</v>
      </c>
    </row>
    <row r="686" customFormat="false" ht="15" hidden="false" customHeight="false" outlineLevel="0" collapsed="false">
      <c r="A686" s="1" t="s">
        <v>1805</v>
      </c>
      <c r="B686" s="1" t="s">
        <v>1806</v>
      </c>
      <c r="C686" s="2" t="s">
        <v>1807</v>
      </c>
      <c r="D686" s="3" t="n">
        <v>19654</v>
      </c>
    </row>
    <row r="687" customFormat="false" ht="15" hidden="false" customHeight="false" outlineLevel="0" collapsed="false">
      <c r="A687" s="1" t="s">
        <v>1808</v>
      </c>
      <c r="B687" s="1" t="s">
        <v>1809</v>
      </c>
      <c r="C687" s="2" t="s">
        <v>1810</v>
      </c>
      <c r="D687" s="3" t="n">
        <v>38651</v>
      </c>
    </row>
    <row r="688" customFormat="false" ht="15" hidden="false" customHeight="false" outlineLevel="0" collapsed="false">
      <c r="A688" s="1" t="s">
        <v>1811</v>
      </c>
      <c r="B688" s="1" t="s">
        <v>1812</v>
      </c>
      <c r="D688" s="3" t="n">
        <v>38650</v>
      </c>
    </row>
    <row r="689" customFormat="false" ht="15" hidden="false" customHeight="false" outlineLevel="0" collapsed="false">
      <c r="A689" s="1" t="s">
        <v>1813</v>
      </c>
      <c r="B689" s="1" t="s">
        <v>1814</v>
      </c>
      <c r="C689" s="2" t="s">
        <v>6</v>
      </c>
      <c r="D689" s="3" t="n">
        <v>45855</v>
      </c>
    </row>
    <row r="690" customFormat="false" ht="15" hidden="false" customHeight="false" outlineLevel="0" collapsed="false">
      <c r="A690" s="1" t="s">
        <v>1815</v>
      </c>
      <c r="B690" s="1" t="s">
        <v>1816</v>
      </c>
      <c r="C690" s="2" t="s">
        <v>6</v>
      </c>
      <c r="D690" s="3" t="n">
        <v>1741</v>
      </c>
    </row>
    <row r="691" customFormat="false" ht="15" hidden="false" customHeight="false" outlineLevel="0" collapsed="false">
      <c r="A691" s="1" t="s">
        <v>1817</v>
      </c>
      <c r="B691" s="1" t="s">
        <v>1818</v>
      </c>
      <c r="C691" s="2" t="s">
        <v>1819</v>
      </c>
      <c r="D691" s="3" t="n">
        <v>19655</v>
      </c>
    </row>
    <row r="692" customFormat="false" ht="15" hidden="false" customHeight="false" outlineLevel="0" collapsed="false">
      <c r="A692" s="1" t="s">
        <v>1820</v>
      </c>
      <c r="B692" s="1" t="s">
        <v>1821</v>
      </c>
      <c r="C692" s="2" t="s">
        <v>1822</v>
      </c>
      <c r="D692" s="3" t="n">
        <v>19656</v>
      </c>
    </row>
    <row r="693" customFormat="false" ht="15" hidden="false" customHeight="false" outlineLevel="0" collapsed="false">
      <c r="A693" s="1" t="s">
        <v>1823</v>
      </c>
      <c r="B693" s="1" t="s">
        <v>1824</v>
      </c>
      <c r="C693" s="2" t="s">
        <v>1825</v>
      </c>
      <c r="D693" s="3" t="n">
        <v>31601</v>
      </c>
    </row>
    <row r="694" customFormat="false" ht="15" hidden="false" customHeight="false" outlineLevel="0" collapsed="false">
      <c r="A694" s="1" t="s">
        <v>1826</v>
      </c>
      <c r="B694" s="1" t="s">
        <v>1827</v>
      </c>
      <c r="C694" s="2" t="s">
        <v>1828</v>
      </c>
      <c r="D694" s="3" t="n">
        <v>30100</v>
      </c>
    </row>
    <row r="695" customFormat="false" ht="15" hidden="false" customHeight="false" outlineLevel="0" collapsed="false">
      <c r="A695" s="1" t="s">
        <v>1829</v>
      </c>
      <c r="B695" s="1" t="s">
        <v>1830</v>
      </c>
      <c r="C695" s="2" t="s">
        <v>1831</v>
      </c>
      <c r="D695" s="3" t="n">
        <v>1262</v>
      </c>
    </row>
    <row r="696" customFormat="false" ht="15" hidden="false" customHeight="false" outlineLevel="0" collapsed="false">
      <c r="A696" s="1" t="s">
        <v>1832</v>
      </c>
      <c r="B696" s="1" t="s">
        <v>1833</v>
      </c>
      <c r="C696" s="2" t="s">
        <v>1834</v>
      </c>
      <c r="D696" s="3" t="n">
        <v>1264</v>
      </c>
    </row>
    <row r="697" customFormat="false" ht="15" hidden="false" customHeight="false" outlineLevel="0" collapsed="false">
      <c r="A697" s="1" t="s">
        <v>1835</v>
      </c>
      <c r="B697" s="1" t="s">
        <v>1836</v>
      </c>
      <c r="C697" s="2" t="s">
        <v>1837</v>
      </c>
      <c r="D697" s="3" t="n">
        <v>31548</v>
      </c>
    </row>
    <row r="698" customFormat="false" ht="15" hidden="false" customHeight="false" outlineLevel="0" collapsed="false">
      <c r="A698" s="1" t="s">
        <v>1838</v>
      </c>
      <c r="B698" s="1" t="s">
        <v>1839</v>
      </c>
      <c r="C698" s="2" t="s">
        <v>1840</v>
      </c>
      <c r="D698" s="3" t="n">
        <v>24411</v>
      </c>
    </row>
    <row r="699" customFormat="false" ht="15" hidden="false" customHeight="false" outlineLevel="0" collapsed="false">
      <c r="A699" s="1" t="s">
        <v>1841</v>
      </c>
      <c r="B699" s="1" t="s">
        <v>1842</v>
      </c>
      <c r="C699" s="2" t="s">
        <v>1843</v>
      </c>
      <c r="D699" s="3" t="n">
        <v>24412</v>
      </c>
    </row>
    <row r="700" customFormat="false" ht="15" hidden="false" customHeight="false" outlineLevel="0" collapsed="false">
      <c r="A700" s="1" t="s">
        <v>1844</v>
      </c>
      <c r="B700" s="1" t="s">
        <v>1845</v>
      </c>
      <c r="C700" s="2" t="s">
        <v>1846</v>
      </c>
      <c r="D700" s="3" t="n">
        <v>29970</v>
      </c>
    </row>
    <row r="701" customFormat="false" ht="15" hidden="false" customHeight="false" outlineLevel="0" collapsed="false">
      <c r="A701" s="1" t="s">
        <v>1847</v>
      </c>
      <c r="B701" s="1" t="s">
        <v>1848</v>
      </c>
      <c r="C701" s="2" t="s">
        <v>1849</v>
      </c>
      <c r="D701" s="3" t="n">
        <v>42700</v>
      </c>
    </row>
    <row r="702" customFormat="false" ht="15" hidden="false" customHeight="false" outlineLevel="0" collapsed="false">
      <c r="A702" s="1" t="s">
        <v>1850</v>
      </c>
      <c r="B702" s="1" t="s">
        <v>1851</v>
      </c>
      <c r="C702" s="2" t="s">
        <v>1852</v>
      </c>
      <c r="D702" s="3" t="n">
        <v>19657</v>
      </c>
    </row>
    <row r="703" customFormat="false" ht="15" hidden="false" customHeight="false" outlineLevel="0" collapsed="false">
      <c r="A703" s="1" t="s">
        <v>1853</v>
      </c>
      <c r="B703" s="1" t="s">
        <v>1854</v>
      </c>
      <c r="C703" s="2" t="s">
        <v>1855</v>
      </c>
      <c r="D703" s="3" t="n">
        <v>19658</v>
      </c>
    </row>
    <row r="704" customFormat="false" ht="15" hidden="false" customHeight="false" outlineLevel="0" collapsed="false">
      <c r="A704" s="1" t="s">
        <v>1856</v>
      </c>
      <c r="B704" s="1" t="s">
        <v>1857</v>
      </c>
      <c r="D704" s="3" t="n">
        <v>1178</v>
      </c>
    </row>
    <row r="705" customFormat="false" ht="15" hidden="false" customHeight="false" outlineLevel="0" collapsed="false">
      <c r="A705" s="1" t="s">
        <v>1858</v>
      </c>
      <c r="B705" s="1" t="s">
        <v>1859</v>
      </c>
      <c r="C705" s="2" t="s">
        <v>736</v>
      </c>
      <c r="D705" s="3" t="n">
        <v>19659</v>
      </c>
    </row>
    <row r="706" customFormat="false" ht="15" hidden="false" customHeight="true" outlineLevel="0" collapsed="false">
      <c r="A706" s="1" t="s">
        <v>1860</v>
      </c>
      <c r="B706" s="1" t="s">
        <v>1861</v>
      </c>
      <c r="C706" s="2" t="s">
        <v>1862</v>
      </c>
      <c r="D706" s="3" t="n">
        <v>29968</v>
      </c>
    </row>
    <row r="707" customFormat="false" ht="15" hidden="false" customHeight="false" outlineLevel="0" collapsed="false">
      <c r="A707" s="1" t="s">
        <v>1863</v>
      </c>
      <c r="B707" s="1" t="s">
        <v>1864</v>
      </c>
      <c r="C707" s="2" t="s">
        <v>721</v>
      </c>
      <c r="D707" s="3" t="n">
        <v>38620</v>
      </c>
    </row>
    <row r="708" customFormat="false" ht="15" hidden="false" customHeight="false" outlineLevel="0" collapsed="false">
      <c r="A708" s="1" t="s">
        <v>1865</v>
      </c>
      <c r="B708" s="1" t="s">
        <v>1866</v>
      </c>
      <c r="C708" s="2" t="s">
        <v>6</v>
      </c>
      <c r="D708" s="3" t="n">
        <v>29965</v>
      </c>
    </row>
    <row r="709" customFormat="false" ht="15" hidden="false" customHeight="false" outlineLevel="0" collapsed="false">
      <c r="A709" s="1" t="s">
        <v>1867</v>
      </c>
      <c r="B709" s="1" t="s">
        <v>1868</v>
      </c>
      <c r="C709" s="2" t="s">
        <v>48</v>
      </c>
      <c r="D709" s="3" t="n">
        <v>32219</v>
      </c>
    </row>
    <row r="710" customFormat="false" ht="15" hidden="false" customHeight="false" outlineLevel="0" collapsed="false">
      <c r="A710" s="1" t="s">
        <v>1869</v>
      </c>
      <c r="B710" s="1" t="s">
        <v>1870</v>
      </c>
      <c r="C710" s="2" t="s">
        <v>721</v>
      </c>
      <c r="D710" s="3" t="n">
        <v>29988</v>
      </c>
    </row>
    <row r="711" customFormat="false" ht="15" hidden="false" customHeight="false" outlineLevel="0" collapsed="false">
      <c r="A711" s="1" t="s">
        <v>1871</v>
      </c>
      <c r="B711" s="1" t="s">
        <v>1872</v>
      </c>
      <c r="C711" s="2" t="s">
        <v>721</v>
      </c>
      <c r="D711" s="3" t="n">
        <v>34445</v>
      </c>
    </row>
    <row r="712" customFormat="false" ht="15" hidden="false" customHeight="false" outlineLevel="0" collapsed="false">
      <c r="A712" s="1" t="s">
        <v>1873</v>
      </c>
      <c r="B712" s="1" t="s">
        <v>1874</v>
      </c>
      <c r="C712" s="2" t="s">
        <v>1875</v>
      </c>
      <c r="D712" s="3" t="n">
        <v>1919</v>
      </c>
    </row>
    <row r="713" customFormat="false" ht="15" hidden="false" customHeight="false" outlineLevel="0" collapsed="false">
      <c r="A713" s="1" t="s">
        <v>1876</v>
      </c>
      <c r="B713" s="1" t="s">
        <v>1877</v>
      </c>
      <c r="C713" s="2" t="s">
        <v>1878</v>
      </c>
      <c r="D713" s="3" t="n">
        <v>38656</v>
      </c>
    </row>
    <row r="714" customFormat="false" ht="15" hidden="false" customHeight="false" outlineLevel="0" collapsed="false">
      <c r="A714" s="1" t="s">
        <v>1879</v>
      </c>
      <c r="B714" s="1" t="s">
        <v>1880</v>
      </c>
      <c r="C714" s="2" t="s">
        <v>1881</v>
      </c>
      <c r="D714" s="3" t="n">
        <v>19660</v>
      </c>
    </row>
    <row r="715" customFormat="false" ht="15" hidden="false" customHeight="false" outlineLevel="0" collapsed="false">
      <c r="A715" s="1" t="s">
        <v>1882</v>
      </c>
      <c r="B715" s="1" t="s">
        <v>1883</v>
      </c>
      <c r="C715" s="2" t="s">
        <v>1884</v>
      </c>
      <c r="D715" s="3" t="n">
        <v>19661</v>
      </c>
    </row>
    <row r="716" customFormat="false" ht="15" hidden="false" customHeight="false" outlineLevel="0" collapsed="false">
      <c r="A716" s="1" t="s">
        <v>1885</v>
      </c>
      <c r="B716" s="1" t="s">
        <v>1886</v>
      </c>
      <c r="D716" s="3" t="n">
        <v>19662</v>
      </c>
    </row>
    <row r="717" customFormat="false" ht="15" hidden="false" customHeight="false" outlineLevel="0" collapsed="false">
      <c r="A717" s="1" t="s">
        <v>1887</v>
      </c>
      <c r="B717" s="1" t="s">
        <v>1888</v>
      </c>
      <c r="C717" s="2" t="s">
        <v>511</v>
      </c>
      <c r="D717" s="3" t="n">
        <v>19663</v>
      </c>
    </row>
    <row r="718" customFormat="false" ht="15" hidden="false" customHeight="false" outlineLevel="0" collapsed="false">
      <c r="A718" s="1" t="s">
        <v>1889</v>
      </c>
      <c r="B718" s="1" t="s">
        <v>1890</v>
      </c>
      <c r="C718" s="2" t="s">
        <v>1891</v>
      </c>
      <c r="D718" s="3" t="n">
        <v>38514</v>
      </c>
    </row>
    <row r="719" customFormat="false" ht="15" hidden="false" customHeight="false" outlineLevel="0" collapsed="false">
      <c r="A719" s="1" t="s">
        <v>1892</v>
      </c>
      <c r="B719" s="1" t="s">
        <v>1893</v>
      </c>
      <c r="C719" s="2" t="s">
        <v>1894</v>
      </c>
      <c r="D719" s="3" t="n">
        <v>19664</v>
      </c>
    </row>
    <row r="720" customFormat="false" ht="15" hidden="false" customHeight="false" outlineLevel="0" collapsed="false">
      <c r="A720" s="1" t="s">
        <v>1895</v>
      </c>
      <c r="B720" s="1" t="s">
        <v>1896</v>
      </c>
      <c r="C720" s="2" t="s">
        <v>1447</v>
      </c>
      <c r="D720" s="3" t="n">
        <v>31590</v>
      </c>
    </row>
    <row r="721" customFormat="false" ht="15" hidden="false" customHeight="false" outlineLevel="0" collapsed="false">
      <c r="A721" s="1" t="s">
        <v>1897</v>
      </c>
      <c r="B721" s="1" t="s">
        <v>1898</v>
      </c>
      <c r="C721" s="2" t="s">
        <v>1899</v>
      </c>
      <c r="D721" s="3" t="n">
        <v>45912</v>
      </c>
    </row>
    <row r="722" customFormat="false" ht="15" hidden="false" customHeight="false" outlineLevel="0" collapsed="false">
      <c r="A722" s="1" t="s">
        <v>1900</v>
      </c>
      <c r="B722" s="1" t="s">
        <v>1901</v>
      </c>
      <c r="C722" s="2" t="s">
        <v>1902</v>
      </c>
      <c r="D722" s="3" t="n">
        <v>1293</v>
      </c>
    </row>
    <row r="723" customFormat="false" ht="15" hidden="false" customHeight="false" outlineLevel="0" collapsed="false">
      <c r="A723" s="1" t="s">
        <v>1903</v>
      </c>
      <c r="B723" s="1" t="s">
        <v>1904</v>
      </c>
      <c r="C723" s="2" t="s">
        <v>1905</v>
      </c>
      <c r="D723" s="3" t="n">
        <v>38515</v>
      </c>
    </row>
    <row r="724" customFormat="false" ht="15" hidden="false" customHeight="false" outlineLevel="0" collapsed="false">
      <c r="A724" s="1" t="s">
        <v>1906</v>
      </c>
      <c r="B724" s="1" t="s">
        <v>1907</v>
      </c>
      <c r="C724" s="2" t="s">
        <v>1908</v>
      </c>
      <c r="D724" s="3" t="n">
        <v>1294</v>
      </c>
    </row>
    <row r="725" customFormat="false" ht="15" hidden="false" customHeight="false" outlineLevel="0" collapsed="false">
      <c r="A725" s="1" t="s">
        <v>1909</v>
      </c>
      <c r="B725" s="1" t="s">
        <v>1910</v>
      </c>
      <c r="C725" s="2" t="s">
        <v>1911</v>
      </c>
      <c r="D725" s="3" t="n">
        <v>45904</v>
      </c>
    </row>
    <row r="726" customFormat="false" ht="15" hidden="false" customHeight="false" outlineLevel="0" collapsed="false">
      <c r="A726" s="1" t="s">
        <v>1912</v>
      </c>
      <c r="B726" s="1" t="s">
        <v>1913</v>
      </c>
      <c r="C726" s="2" t="s">
        <v>1914</v>
      </c>
      <c r="D726" s="3" t="n">
        <v>32432</v>
      </c>
    </row>
    <row r="727" customFormat="false" ht="15" hidden="false" customHeight="false" outlineLevel="0" collapsed="false">
      <c r="A727" s="1" t="s">
        <v>1915</v>
      </c>
      <c r="B727" s="1" t="s">
        <v>1916</v>
      </c>
      <c r="C727" s="2" t="s">
        <v>1917</v>
      </c>
      <c r="D727" s="3" t="n">
        <v>1296</v>
      </c>
    </row>
    <row r="728" customFormat="false" ht="15" hidden="false" customHeight="false" outlineLevel="0" collapsed="false">
      <c r="A728" s="1" t="s">
        <v>1918</v>
      </c>
      <c r="B728" s="1" t="s">
        <v>1919</v>
      </c>
      <c r="C728" s="2" t="s">
        <v>1920</v>
      </c>
      <c r="D728" s="3" t="n">
        <v>31744</v>
      </c>
    </row>
    <row r="729" customFormat="false" ht="15" hidden="false" customHeight="false" outlineLevel="0" collapsed="false">
      <c r="A729" s="1" t="s">
        <v>1921</v>
      </c>
      <c r="B729" s="1" t="s">
        <v>1922</v>
      </c>
      <c r="C729" s="2" t="s">
        <v>511</v>
      </c>
      <c r="D729" s="3" t="n">
        <v>32029</v>
      </c>
    </row>
    <row r="730" customFormat="false" ht="15" hidden="false" customHeight="false" outlineLevel="0" collapsed="false">
      <c r="A730" s="1" t="s">
        <v>1923</v>
      </c>
      <c r="B730" s="1" t="s">
        <v>1924</v>
      </c>
      <c r="C730" s="2" t="s">
        <v>1925</v>
      </c>
      <c r="D730" s="3" t="n">
        <v>31545</v>
      </c>
    </row>
    <row r="731" customFormat="false" ht="15" hidden="false" customHeight="false" outlineLevel="0" collapsed="false">
      <c r="A731" s="1" t="s">
        <v>1926</v>
      </c>
      <c r="B731" s="1" t="s">
        <v>1927</v>
      </c>
      <c r="C731" s="2" t="s">
        <v>1928</v>
      </c>
      <c r="D731" s="3" t="n">
        <v>19665</v>
      </c>
    </row>
    <row r="732" customFormat="false" ht="15" hidden="false" customHeight="false" outlineLevel="0" collapsed="false">
      <c r="A732" s="1" t="s">
        <v>1929</v>
      </c>
      <c r="B732" s="1" t="s">
        <v>1930</v>
      </c>
      <c r="C732" s="2" t="s">
        <v>346</v>
      </c>
      <c r="D732" s="3" t="n">
        <v>19666</v>
      </c>
    </row>
    <row r="733" customFormat="false" ht="15" hidden="false" customHeight="false" outlineLevel="0" collapsed="false">
      <c r="A733" s="1" t="s">
        <v>1931</v>
      </c>
      <c r="B733" s="1" t="s">
        <v>1932</v>
      </c>
      <c r="C733" s="2" t="s">
        <v>1933</v>
      </c>
      <c r="D733" s="3" t="n">
        <v>19667</v>
      </c>
    </row>
    <row r="734" customFormat="false" ht="15" hidden="false" customHeight="false" outlineLevel="0" collapsed="false">
      <c r="A734" s="1" t="s">
        <v>1934</v>
      </c>
      <c r="B734" s="1" t="s">
        <v>1935</v>
      </c>
      <c r="C734" s="2" t="s">
        <v>1917</v>
      </c>
      <c r="D734" s="3" t="n">
        <v>31544</v>
      </c>
    </row>
    <row r="735" customFormat="false" ht="15" hidden="false" customHeight="false" outlineLevel="0" collapsed="false">
      <c r="A735" s="1" t="s">
        <v>1936</v>
      </c>
      <c r="B735" s="1" t="s">
        <v>1937</v>
      </c>
      <c r="C735" s="2" t="s">
        <v>1447</v>
      </c>
      <c r="D735" s="3" t="n">
        <v>31549</v>
      </c>
    </row>
    <row r="736" customFormat="false" ht="15" hidden="false" customHeight="false" outlineLevel="0" collapsed="false">
      <c r="A736" s="1" t="s">
        <v>1938</v>
      </c>
      <c r="B736" s="1" t="s">
        <v>1939</v>
      </c>
      <c r="C736" s="2" t="s">
        <v>1940</v>
      </c>
      <c r="D736" s="3" t="n">
        <v>25780</v>
      </c>
    </row>
    <row r="737" customFormat="false" ht="15" hidden="false" customHeight="false" outlineLevel="0" collapsed="false">
      <c r="A737" s="1" t="s">
        <v>1941</v>
      </c>
      <c r="B737" s="1" t="s">
        <v>1942</v>
      </c>
      <c r="C737" s="2" t="s">
        <v>1943</v>
      </c>
      <c r="D737" s="3" t="n">
        <v>1297</v>
      </c>
    </row>
    <row r="738" customFormat="false" ht="15" hidden="false" customHeight="false" outlineLevel="0" collapsed="false">
      <c r="A738" s="1" t="s">
        <v>1944</v>
      </c>
      <c r="B738" s="1" t="s">
        <v>1945</v>
      </c>
      <c r="C738" s="2" t="s">
        <v>511</v>
      </c>
      <c r="D738" s="3" t="n">
        <v>19668</v>
      </c>
    </row>
    <row r="739" customFormat="false" ht="15" hidden="false" customHeight="false" outlineLevel="0" collapsed="false">
      <c r="A739" s="1" t="s">
        <v>1946</v>
      </c>
      <c r="B739" s="1" t="s">
        <v>1947</v>
      </c>
      <c r="C739" s="2" t="s">
        <v>1908</v>
      </c>
      <c r="D739" s="3" t="n">
        <v>10213</v>
      </c>
    </row>
    <row r="740" customFormat="false" ht="15" hidden="false" customHeight="false" outlineLevel="0" collapsed="false">
      <c r="A740" s="1" t="s">
        <v>1948</v>
      </c>
      <c r="B740" s="1" t="s">
        <v>1949</v>
      </c>
      <c r="C740" s="2" t="s">
        <v>1950</v>
      </c>
      <c r="D740" s="3" t="n">
        <v>1298</v>
      </c>
    </row>
    <row r="741" customFormat="false" ht="15" hidden="false" customHeight="false" outlineLevel="0" collapsed="false">
      <c r="A741" s="1" t="s">
        <v>1951</v>
      </c>
      <c r="B741" s="1" t="s">
        <v>1952</v>
      </c>
      <c r="C741" s="2" t="s">
        <v>1953</v>
      </c>
      <c r="D741" s="3" t="n">
        <v>19669</v>
      </c>
    </row>
    <row r="742" customFormat="false" ht="15" hidden="false" customHeight="false" outlineLevel="0" collapsed="false">
      <c r="A742" s="1" t="s">
        <v>1954</v>
      </c>
      <c r="B742" s="1" t="s">
        <v>1955</v>
      </c>
      <c r="C742" s="2" t="s">
        <v>1956</v>
      </c>
      <c r="D742" s="3" t="n">
        <v>19670</v>
      </c>
    </row>
    <row r="743" customFormat="false" ht="15" hidden="false" customHeight="false" outlineLevel="0" collapsed="false">
      <c r="A743" s="1" t="s">
        <v>1957</v>
      </c>
      <c r="B743" s="1" t="s">
        <v>1958</v>
      </c>
      <c r="C743" s="2" t="s">
        <v>346</v>
      </c>
      <c r="D743" s="3" t="n">
        <v>19671</v>
      </c>
    </row>
    <row r="744" customFormat="false" ht="15" hidden="false" customHeight="false" outlineLevel="0" collapsed="false">
      <c r="A744" s="1" t="s">
        <v>1959</v>
      </c>
      <c r="B744" s="1" t="s">
        <v>1960</v>
      </c>
      <c r="C744" s="2" t="s">
        <v>511</v>
      </c>
      <c r="D744" s="3" t="n">
        <v>1292</v>
      </c>
    </row>
    <row r="745" customFormat="false" ht="15" hidden="false" customHeight="false" outlineLevel="0" collapsed="false">
      <c r="A745" s="1" t="s">
        <v>1961</v>
      </c>
      <c r="B745" s="1" t="s">
        <v>1962</v>
      </c>
      <c r="C745" s="2" t="s">
        <v>1902</v>
      </c>
      <c r="D745" s="3" t="n">
        <v>1300</v>
      </c>
    </row>
    <row r="746" customFormat="false" ht="15" hidden="false" customHeight="false" outlineLevel="0" collapsed="false">
      <c r="A746" s="1" t="s">
        <v>1963</v>
      </c>
      <c r="B746" s="1" t="s">
        <v>1964</v>
      </c>
      <c r="C746" s="2" t="s">
        <v>1965</v>
      </c>
      <c r="D746" s="3" t="n">
        <v>1301</v>
      </c>
    </row>
    <row r="747" customFormat="false" ht="15" hidden="false" customHeight="false" outlineLevel="0" collapsed="false">
      <c r="A747" s="1" t="s">
        <v>1966</v>
      </c>
      <c r="B747" s="1" t="s">
        <v>1967</v>
      </c>
      <c r="D747" s="3" t="n">
        <v>19762</v>
      </c>
    </row>
    <row r="748" customFormat="false" ht="15" hidden="false" customHeight="false" outlineLevel="0" collapsed="false">
      <c r="A748" s="1" t="s">
        <v>1968</v>
      </c>
      <c r="B748" s="1" t="s">
        <v>1969</v>
      </c>
      <c r="C748" s="2" t="s">
        <v>511</v>
      </c>
      <c r="D748" s="3" t="n">
        <v>19672</v>
      </c>
    </row>
    <row r="749" customFormat="false" ht="12.75" hidden="false" customHeight="true" outlineLevel="0" collapsed="false">
      <c r="A749" s="1" t="s">
        <v>1970</v>
      </c>
      <c r="B749" s="1" t="s">
        <v>1971</v>
      </c>
      <c r="C749" s="2" t="s">
        <v>511</v>
      </c>
      <c r="D749" s="3" t="n">
        <v>1310</v>
      </c>
    </row>
    <row r="750" customFormat="false" ht="15" hidden="false" customHeight="false" outlineLevel="0" collapsed="false">
      <c r="A750" s="1" t="s">
        <v>1972</v>
      </c>
      <c r="B750" s="1" t="s">
        <v>1973</v>
      </c>
      <c r="D750" s="3" t="n">
        <v>25737</v>
      </c>
    </row>
    <row r="751" customFormat="false" ht="15" hidden="false" customHeight="false" outlineLevel="0" collapsed="false">
      <c r="A751" s="1" t="s">
        <v>1974</v>
      </c>
      <c r="B751" s="1" t="s">
        <v>1975</v>
      </c>
      <c r="C751" s="2" t="s">
        <v>1976</v>
      </c>
      <c r="D751" s="3" t="n">
        <v>10215</v>
      </c>
    </row>
    <row r="752" customFormat="false" ht="15" hidden="false" customHeight="false" outlineLevel="0" collapsed="false">
      <c r="A752" s="1" t="s">
        <v>1977</v>
      </c>
      <c r="B752" s="1" t="s">
        <v>1978</v>
      </c>
      <c r="C752" s="2" t="s">
        <v>1979</v>
      </c>
      <c r="D752" s="3" t="n">
        <v>10238</v>
      </c>
    </row>
    <row r="753" customFormat="false" ht="15" hidden="false" customHeight="false" outlineLevel="0" collapsed="false">
      <c r="A753" s="1" t="s">
        <v>1980</v>
      </c>
      <c r="B753" s="1" t="s">
        <v>1981</v>
      </c>
      <c r="C753" s="2" t="s">
        <v>511</v>
      </c>
      <c r="D753" s="3" t="n">
        <v>1309</v>
      </c>
    </row>
    <row r="754" customFormat="false" ht="15" hidden="false" customHeight="false" outlineLevel="0" collapsed="false">
      <c r="A754" s="1" t="s">
        <v>1982</v>
      </c>
      <c r="B754" s="1" t="s">
        <v>1983</v>
      </c>
      <c r="C754" s="2" t="s">
        <v>511</v>
      </c>
      <c r="D754" s="3" t="n">
        <v>1312</v>
      </c>
    </row>
    <row r="755" customFormat="false" ht="15" hidden="false" customHeight="false" outlineLevel="0" collapsed="false">
      <c r="A755" s="1" t="s">
        <v>1984</v>
      </c>
      <c r="B755" s="1" t="s">
        <v>1985</v>
      </c>
      <c r="C755" s="2" t="s">
        <v>1986</v>
      </c>
      <c r="D755" s="3" t="n">
        <v>38907</v>
      </c>
    </row>
    <row r="756" customFormat="false" ht="15" hidden="false" customHeight="false" outlineLevel="0" collapsed="false">
      <c r="A756" s="1" t="s">
        <v>1987</v>
      </c>
      <c r="B756" s="1" t="s">
        <v>1988</v>
      </c>
      <c r="C756" s="2" t="s">
        <v>375</v>
      </c>
      <c r="D756" s="3" t="n">
        <v>9533</v>
      </c>
    </row>
    <row r="757" customFormat="false" ht="15" hidden="false" customHeight="false" outlineLevel="0" collapsed="false">
      <c r="A757" s="1" t="s">
        <v>1989</v>
      </c>
      <c r="B757" s="1" t="s">
        <v>1990</v>
      </c>
      <c r="C757" s="2" t="s">
        <v>6</v>
      </c>
      <c r="D757" s="3" t="n">
        <v>34431</v>
      </c>
    </row>
    <row r="758" customFormat="false" ht="15" hidden="false" customHeight="false" outlineLevel="0" collapsed="false">
      <c r="A758" s="1" t="s">
        <v>1991</v>
      </c>
      <c r="B758" s="1" t="s">
        <v>1992</v>
      </c>
      <c r="C758" s="2" t="s">
        <v>1993</v>
      </c>
      <c r="D758" s="3" t="n">
        <v>38966</v>
      </c>
    </row>
    <row r="759" customFormat="false" ht="15" hidden="false" customHeight="false" outlineLevel="0" collapsed="false">
      <c r="A759" s="1" t="s">
        <v>1994</v>
      </c>
      <c r="B759" s="1" t="s">
        <v>1995</v>
      </c>
      <c r="C759" s="2" t="s">
        <v>1996</v>
      </c>
      <c r="D759" s="3" t="n">
        <v>19763</v>
      </c>
    </row>
    <row r="760" customFormat="false" ht="15" hidden="false" customHeight="false" outlineLevel="0" collapsed="false">
      <c r="A760" s="1" t="s">
        <v>1997</v>
      </c>
      <c r="B760" s="1" t="s">
        <v>1998</v>
      </c>
      <c r="C760" s="2" t="s">
        <v>1999</v>
      </c>
      <c r="D760" s="3" t="n">
        <v>34433</v>
      </c>
    </row>
    <row r="761" customFormat="false" ht="15" hidden="false" customHeight="false" outlineLevel="0" collapsed="false">
      <c r="A761" s="1" t="s">
        <v>2000</v>
      </c>
      <c r="B761" s="1" t="s">
        <v>2001</v>
      </c>
      <c r="C761" s="2" t="s">
        <v>6</v>
      </c>
      <c r="D761" s="3" t="n">
        <v>29957</v>
      </c>
    </row>
    <row r="762" customFormat="false" ht="15" hidden="false" customHeight="false" outlineLevel="0" collapsed="false">
      <c r="A762" s="1" t="s">
        <v>2002</v>
      </c>
      <c r="B762" s="1" t="s">
        <v>2003</v>
      </c>
      <c r="C762" s="2" t="s">
        <v>2004</v>
      </c>
      <c r="D762" s="3" t="n">
        <v>38516</v>
      </c>
    </row>
    <row r="763" customFormat="false" ht="15" hidden="false" customHeight="false" outlineLevel="0" collapsed="false">
      <c r="A763" s="1" t="s">
        <v>2005</v>
      </c>
      <c r="B763" s="1" t="s">
        <v>2006</v>
      </c>
      <c r="C763" s="2" t="s">
        <v>6</v>
      </c>
      <c r="D763" s="3" t="n">
        <v>1927</v>
      </c>
    </row>
    <row r="764" customFormat="false" ht="15" hidden="false" customHeight="false" outlineLevel="0" collapsed="false">
      <c r="A764" s="1" t="s">
        <v>2007</v>
      </c>
      <c r="B764" s="1" t="s">
        <v>2008</v>
      </c>
      <c r="C764" s="2" t="s">
        <v>387</v>
      </c>
      <c r="D764" s="3" t="n">
        <v>38657</v>
      </c>
    </row>
    <row r="765" customFormat="false" ht="15" hidden="false" customHeight="false" outlineLevel="0" collapsed="false">
      <c r="A765" s="1" t="s">
        <v>2009</v>
      </c>
      <c r="B765" s="1" t="s">
        <v>2010</v>
      </c>
      <c r="C765" s="2" t="s">
        <v>2011</v>
      </c>
      <c r="D765" s="3" t="n">
        <v>32214</v>
      </c>
    </row>
    <row r="766" customFormat="false" ht="15" hidden="false" customHeight="false" outlineLevel="0" collapsed="false">
      <c r="A766" s="1" t="s">
        <v>2012</v>
      </c>
      <c r="B766" s="1" t="s">
        <v>2013</v>
      </c>
      <c r="C766" s="2" t="s">
        <v>6</v>
      </c>
      <c r="D766" s="3" t="n">
        <v>1929</v>
      </c>
    </row>
    <row r="767" customFormat="false" ht="15" hidden="false" customHeight="false" outlineLevel="0" collapsed="false">
      <c r="A767" s="1" t="s">
        <v>2014</v>
      </c>
      <c r="B767" s="1" t="s">
        <v>2015</v>
      </c>
      <c r="C767" s="2" t="s">
        <v>2016</v>
      </c>
      <c r="D767" s="3" t="n">
        <v>31594</v>
      </c>
    </row>
    <row r="768" customFormat="false" ht="15" hidden="false" customHeight="false" outlineLevel="0" collapsed="false">
      <c r="A768" s="1" t="s">
        <v>2017</v>
      </c>
      <c r="B768" s="1" t="s">
        <v>2018</v>
      </c>
      <c r="C768" s="2" t="s">
        <v>2019</v>
      </c>
      <c r="D768" s="3" t="n">
        <v>19764</v>
      </c>
    </row>
    <row r="769" customFormat="false" ht="15" hidden="false" customHeight="false" outlineLevel="0" collapsed="false">
      <c r="A769" s="1" t="s">
        <v>2020</v>
      </c>
      <c r="B769" s="1" t="s">
        <v>2021</v>
      </c>
      <c r="C769" s="2" t="s">
        <v>6</v>
      </c>
      <c r="D769" s="3" t="n">
        <v>1930</v>
      </c>
    </row>
    <row r="770" customFormat="false" ht="15" hidden="false" customHeight="true" outlineLevel="0" collapsed="false">
      <c r="A770" s="1" t="s">
        <v>2022</v>
      </c>
      <c r="B770" s="1" t="s">
        <v>2023</v>
      </c>
      <c r="C770" s="2" t="s">
        <v>6</v>
      </c>
      <c r="D770" s="3" t="n">
        <v>1926</v>
      </c>
    </row>
    <row r="771" customFormat="false" ht="15" hidden="false" customHeight="false" outlineLevel="0" collapsed="false">
      <c r="A771" s="1" t="s">
        <v>2024</v>
      </c>
      <c r="B771" s="1" t="s">
        <v>2025</v>
      </c>
      <c r="C771" s="2" t="s">
        <v>6</v>
      </c>
      <c r="D771" s="3" t="n">
        <v>19765</v>
      </c>
    </row>
    <row r="772" customFormat="false" ht="15" hidden="false" customHeight="false" outlineLevel="0" collapsed="false">
      <c r="A772" s="1" t="s">
        <v>2026</v>
      </c>
      <c r="B772" s="1" t="s">
        <v>2027</v>
      </c>
      <c r="C772" s="2" t="s">
        <v>6</v>
      </c>
      <c r="D772" s="3" t="n">
        <v>19766</v>
      </c>
    </row>
    <row r="773" customFormat="false" ht="15" hidden="false" customHeight="false" outlineLevel="0" collapsed="false">
      <c r="A773" s="1" t="s">
        <v>2028</v>
      </c>
      <c r="B773" s="1" t="s">
        <v>2029</v>
      </c>
      <c r="C773" s="2" t="s">
        <v>2030</v>
      </c>
      <c r="D773" s="3" t="n">
        <v>9694</v>
      </c>
    </row>
    <row r="774" customFormat="false" ht="15" hidden="false" customHeight="false" outlineLevel="0" collapsed="false">
      <c r="A774" s="1" t="s">
        <v>2031</v>
      </c>
      <c r="B774" s="1" t="s">
        <v>2032</v>
      </c>
      <c r="C774" s="2" t="s">
        <v>2033</v>
      </c>
      <c r="D774" s="3" t="n">
        <v>6451</v>
      </c>
    </row>
    <row r="775" customFormat="false" ht="15" hidden="false" customHeight="false" outlineLevel="0" collapsed="false">
      <c r="A775" s="1" t="s">
        <v>2034</v>
      </c>
      <c r="B775" s="1" t="s">
        <v>2035</v>
      </c>
      <c r="C775" s="2" t="s">
        <v>6</v>
      </c>
      <c r="D775" s="3" t="n">
        <v>43369</v>
      </c>
    </row>
    <row r="776" customFormat="false" ht="15" hidden="false" customHeight="false" outlineLevel="0" collapsed="false">
      <c r="A776" s="1" t="s">
        <v>2036</v>
      </c>
      <c r="B776" s="1" t="s">
        <v>2037</v>
      </c>
      <c r="C776" s="2" t="s">
        <v>6</v>
      </c>
      <c r="D776" s="3" t="n">
        <v>38658</v>
      </c>
    </row>
    <row r="777" customFormat="false" ht="15" hidden="false" customHeight="false" outlineLevel="0" collapsed="false">
      <c r="A777" s="1" t="s">
        <v>2038</v>
      </c>
      <c r="B777" s="1" t="s">
        <v>2039</v>
      </c>
      <c r="C777" s="2" t="s">
        <v>387</v>
      </c>
      <c r="D777" s="3" t="n">
        <v>38659</v>
      </c>
    </row>
    <row r="778" customFormat="false" ht="15" hidden="false" customHeight="false" outlineLevel="0" collapsed="false">
      <c r="A778" s="1" t="s">
        <v>2040</v>
      </c>
      <c r="B778" s="1" t="s">
        <v>2041</v>
      </c>
      <c r="C778" s="2" t="s">
        <v>6</v>
      </c>
      <c r="D778" s="3" t="n">
        <v>45857</v>
      </c>
    </row>
    <row r="779" customFormat="false" ht="15" hidden="false" customHeight="false" outlineLevel="0" collapsed="false">
      <c r="A779" s="1" t="s">
        <v>2042</v>
      </c>
      <c r="B779" s="1" t="s">
        <v>2043</v>
      </c>
      <c r="C779" s="2" t="s">
        <v>6</v>
      </c>
      <c r="D779" s="3" t="n">
        <v>45856</v>
      </c>
    </row>
    <row r="780" customFormat="false" ht="15" hidden="false" customHeight="false" outlineLevel="0" collapsed="false">
      <c r="A780" s="1" t="s">
        <v>2044</v>
      </c>
      <c r="B780" s="1" t="s">
        <v>2045</v>
      </c>
      <c r="C780" s="2" t="s">
        <v>387</v>
      </c>
      <c r="D780" s="3" t="n">
        <v>38660</v>
      </c>
    </row>
    <row r="781" customFormat="false" ht="15" hidden="false" customHeight="false" outlineLevel="0" collapsed="false">
      <c r="A781" s="1" t="s">
        <v>2046</v>
      </c>
      <c r="B781" s="1" t="s">
        <v>2047</v>
      </c>
      <c r="C781" s="2" t="s">
        <v>6</v>
      </c>
      <c r="D781" s="3" t="n">
        <v>38971</v>
      </c>
    </row>
    <row r="782" customFormat="false" ht="15" hidden="false" customHeight="false" outlineLevel="0" collapsed="false">
      <c r="A782" s="1" t="s">
        <v>2048</v>
      </c>
      <c r="B782" s="1" t="s">
        <v>2049</v>
      </c>
      <c r="C782" s="2" t="s">
        <v>6</v>
      </c>
      <c r="D782" s="3" t="n">
        <v>19767</v>
      </c>
    </row>
    <row r="783" customFormat="false" ht="15" hidden="false" customHeight="false" outlineLevel="0" collapsed="false">
      <c r="A783" s="1" t="s">
        <v>2050</v>
      </c>
      <c r="B783" s="1" t="s">
        <v>2051</v>
      </c>
      <c r="C783" s="2" t="s">
        <v>2052</v>
      </c>
      <c r="D783" s="3" t="n">
        <v>24415</v>
      </c>
    </row>
    <row r="784" customFormat="false" ht="15" hidden="false" customHeight="false" outlineLevel="0" collapsed="false">
      <c r="A784" s="1" t="s">
        <v>2053</v>
      </c>
      <c r="B784" s="1" t="s">
        <v>2054</v>
      </c>
      <c r="C784" s="2" t="s">
        <v>2055</v>
      </c>
      <c r="D784" s="3" t="n">
        <v>24414</v>
      </c>
    </row>
    <row r="785" customFormat="false" ht="15" hidden="false" customHeight="false" outlineLevel="0" collapsed="false">
      <c r="A785" s="1" t="s">
        <v>2056</v>
      </c>
      <c r="B785" s="1" t="s">
        <v>2057</v>
      </c>
      <c r="C785" s="2" t="s">
        <v>2058</v>
      </c>
      <c r="D785" s="3" t="n">
        <v>39140</v>
      </c>
    </row>
    <row r="786" customFormat="false" ht="15" hidden="false" customHeight="false" outlineLevel="0" collapsed="false">
      <c r="A786" s="1" t="s">
        <v>2059</v>
      </c>
      <c r="B786" s="1" t="s">
        <v>2060</v>
      </c>
      <c r="C786" s="2" t="s">
        <v>2061</v>
      </c>
      <c r="D786" s="3" t="n">
        <v>1563</v>
      </c>
    </row>
    <row r="787" customFormat="false" ht="15" hidden="false" customHeight="false" outlineLevel="0" collapsed="false">
      <c r="A787" s="1" t="s">
        <v>2062</v>
      </c>
      <c r="B787" s="1" t="s">
        <v>2063</v>
      </c>
      <c r="C787" s="2" t="s">
        <v>838</v>
      </c>
      <c r="D787" s="3" t="n">
        <v>1564</v>
      </c>
    </row>
    <row r="788" customFormat="false" ht="15" hidden="false" customHeight="false" outlineLevel="0" collapsed="false">
      <c r="A788" s="1" t="s">
        <v>2064</v>
      </c>
      <c r="B788" s="1" t="s">
        <v>2065</v>
      </c>
      <c r="C788" s="2" t="s">
        <v>2066</v>
      </c>
      <c r="D788" s="3" t="n">
        <v>1565</v>
      </c>
    </row>
    <row r="789" customFormat="false" ht="15" hidden="false" customHeight="false" outlineLevel="0" collapsed="false">
      <c r="A789" s="1" t="s">
        <v>2067</v>
      </c>
      <c r="B789" s="1" t="s">
        <v>2068</v>
      </c>
      <c r="C789" s="2" t="s">
        <v>2069</v>
      </c>
      <c r="D789" s="3" t="n">
        <v>1566</v>
      </c>
    </row>
    <row r="790" customFormat="false" ht="15" hidden="false" customHeight="false" outlineLevel="0" collapsed="false">
      <c r="A790" s="1" t="s">
        <v>2070</v>
      </c>
      <c r="B790" s="1" t="s">
        <v>2071</v>
      </c>
      <c r="C790" s="2" t="s">
        <v>2072</v>
      </c>
      <c r="D790" s="3" t="n">
        <v>1562</v>
      </c>
    </row>
    <row r="791" customFormat="false" ht="15" hidden="false" customHeight="false" outlineLevel="0" collapsed="false">
      <c r="A791" s="1" t="s">
        <v>2073</v>
      </c>
      <c r="B791" s="1" t="s">
        <v>2074</v>
      </c>
      <c r="C791" s="2" t="s">
        <v>2075</v>
      </c>
      <c r="D791" s="3" t="n">
        <v>19769</v>
      </c>
    </row>
    <row r="792" customFormat="false" ht="15" hidden="false" customHeight="false" outlineLevel="0" collapsed="false">
      <c r="A792" s="1" t="s">
        <v>2076</v>
      </c>
      <c r="B792" s="1" t="s">
        <v>2077</v>
      </c>
      <c r="C792" s="2" t="s">
        <v>6</v>
      </c>
      <c r="D792" s="3" t="n">
        <v>45858</v>
      </c>
    </row>
    <row r="793" customFormat="false" ht="15" hidden="false" customHeight="false" outlineLevel="0" collapsed="false">
      <c r="A793" s="1" t="s">
        <v>2078</v>
      </c>
      <c r="B793" s="1" t="s">
        <v>2079</v>
      </c>
      <c r="C793" s="2" t="s">
        <v>6</v>
      </c>
      <c r="D793" s="3" t="n">
        <v>19770</v>
      </c>
    </row>
    <row r="794" customFormat="false" ht="15" hidden="false" customHeight="false" outlineLevel="0" collapsed="false">
      <c r="A794" s="1" t="s">
        <v>2080</v>
      </c>
      <c r="B794" s="1" t="s">
        <v>2081</v>
      </c>
      <c r="C794" s="2" t="s">
        <v>2082</v>
      </c>
      <c r="D794" s="3" t="n">
        <v>24417</v>
      </c>
    </row>
    <row r="795" customFormat="false" ht="15" hidden="false" customHeight="false" outlineLevel="0" collapsed="false">
      <c r="A795" s="1" t="s">
        <v>2083</v>
      </c>
      <c r="B795" s="1" t="s">
        <v>2084</v>
      </c>
      <c r="C795" s="2" t="s">
        <v>2085</v>
      </c>
      <c r="D795" s="3" t="n">
        <v>24416</v>
      </c>
    </row>
    <row r="796" customFormat="false" ht="15" hidden="false" customHeight="false" outlineLevel="0" collapsed="false">
      <c r="A796" s="1" t="s">
        <v>2086</v>
      </c>
      <c r="B796" s="1" t="s">
        <v>2087</v>
      </c>
      <c r="C796" s="2" t="s">
        <v>2088</v>
      </c>
      <c r="D796" s="3" t="n">
        <v>7611</v>
      </c>
    </row>
    <row r="797" customFormat="false" ht="15" hidden="false" customHeight="false" outlineLevel="0" collapsed="false">
      <c r="A797" s="1" t="s">
        <v>2089</v>
      </c>
      <c r="B797" s="1" t="s">
        <v>2090</v>
      </c>
      <c r="C797" s="2" t="s">
        <v>2091</v>
      </c>
      <c r="D797" s="3" t="n">
        <v>9382</v>
      </c>
    </row>
    <row r="798" customFormat="false" ht="15" hidden="false" customHeight="false" outlineLevel="0" collapsed="false">
      <c r="A798" s="1" t="s">
        <v>2092</v>
      </c>
      <c r="B798" s="1" t="s">
        <v>2093</v>
      </c>
      <c r="C798" s="2" t="s">
        <v>2094</v>
      </c>
      <c r="D798" s="3" t="n">
        <v>19771</v>
      </c>
    </row>
    <row r="799" customFormat="false" ht="15" hidden="false" customHeight="false" outlineLevel="0" collapsed="false">
      <c r="A799" s="1" t="s">
        <v>2095</v>
      </c>
      <c r="B799" s="1" t="s">
        <v>2096</v>
      </c>
      <c r="C799" s="2" t="s">
        <v>38</v>
      </c>
      <c r="D799" s="3" t="n">
        <v>30105</v>
      </c>
    </row>
    <row r="800" customFormat="false" ht="15" hidden="false" customHeight="false" outlineLevel="0" collapsed="false">
      <c r="A800" s="1" t="s">
        <v>2097</v>
      </c>
      <c r="B800" s="1" t="s">
        <v>2098</v>
      </c>
      <c r="C800" s="2" t="s">
        <v>2099</v>
      </c>
      <c r="D800" s="3" t="n">
        <v>7618</v>
      </c>
    </row>
    <row r="801" customFormat="false" ht="15" hidden="false" customHeight="false" outlineLevel="0" collapsed="false">
      <c r="A801" s="1" t="s">
        <v>2100</v>
      </c>
      <c r="B801" s="1" t="s">
        <v>2101</v>
      </c>
      <c r="C801" s="2" t="s">
        <v>2102</v>
      </c>
      <c r="D801" s="3" t="n">
        <v>8781</v>
      </c>
    </row>
    <row r="802" customFormat="false" ht="15" hidden="false" customHeight="true" outlineLevel="0" collapsed="false">
      <c r="A802" s="1" t="s">
        <v>2103</v>
      </c>
      <c r="B802" s="1" t="s">
        <v>2104</v>
      </c>
      <c r="D802" s="3" t="n">
        <v>19772</v>
      </c>
    </row>
    <row r="803" customFormat="false" ht="15" hidden="false" customHeight="false" outlineLevel="0" collapsed="false">
      <c r="A803" s="1" t="s">
        <v>2105</v>
      </c>
      <c r="B803" s="1" t="s">
        <v>2106</v>
      </c>
      <c r="C803" s="2" t="s">
        <v>2107</v>
      </c>
      <c r="D803" s="3" t="n">
        <v>19773</v>
      </c>
    </row>
    <row r="804" customFormat="false" ht="15" hidden="false" customHeight="false" outlineLevel="0" collapsed="false">
      <c r="A804" s="1" t="s">
        <v>2108</v>
      </c>
      <c r="B804" s="1" t="s">
        <v>2109</v>
      </c>
      <c r="C804" s="2" t="s">
        <v>6</v>
      </c>
      <c r="D804" s="3" t="n">
        <v>19774</v>
      </c>
    </row>
    <row r="805" customFormat="false" ht="15" hidden="false" customHeight="false" outlineLevel="0" collapsed="false">
      <c r="A805" s="1" t="s">
        <v>2110</v>
      </c>
      <c r="B805" s="1" t="s">
        <v>2111</v>
      </c>
      <c r="D805" s="3" t="n">
        <v>29963</v>
      </c>
    </row>
    <row r="806" customFormat="false" ht="15" hidden="false" customHeight="false" outlineLevel="0" collapsed="false">
      <c r="A806" s="1" t="s">
        <v>2112</v>
      </c>
      <c r="B806" s="1" t="s">
        <v>2113</v>
      </c>
      <c r="C806" s="2" t="s">
        <v>2114</v>
      </c>
      <c r="D806" s="3" t="n">
        <v>24448</v>
      </c>
    </row>
    <row r="807" customFormat="false" ht="15" hidden="false" customHeight="true" outlineLevel="0" collapsed="false">
      <c r="A807" s="1" t="s">
        <v>2115</v>
      </c>
      <c r="B807" s="1" t="s">
        <v>2116</v>
      </c>
      <c r="C807" s="2" t="s">
        <v>2117</v>
      </c>
      <c r="D807" s="3" t="n">
        <v>1638</v>
      </c>
    </row>
    <row r="808" customFormat="false" ht="15" hidden="false" customHeight="false" outlineLevel="0" collapsed="false">
      <c r="A808" s="1" t="s">
        <v>2118</v>
      </c>
      <c r="B808" s="1" t="s">
        <v>2119</v>
      </c>
      <c r="C808" s="2" t="s">
        <v>2120</v>
      </c>
      <c r="D808" s="3" t="n">
        <v>38968</v>
      </c>
    </row>
    <row r="809" customFormat="false" ht="12.75" hidden="false" customHeight="true" outlineLevel="0" collapsed="false">
      <c r="A809" s="1" t="s">
        <v>2121</v>
      </c>
      <c r="B809" s="1" t="s">
        <v>2122</v>
      </c>
      <c r="C809" s="2" t="s">
        <v>2123</v>
      </c>
      <c r="D809" s="3" t="n">
        <v>24418</v>
      </c>
    </row>
    <row r="810" customFormat="false" ht="15" hidden="false" customHeight="false" outlineLevel="0" collapsed="false">
      <c r="A810" s="1" t="s">
        <v>2124</v>
      </c>
      <c r="B810" s="1" t="s">
        <v>2125</v>
      </c>
      <c r="C810" s="2" t="s">
        <v>2126</v>
      </c>
      <c r="D810" s="3" t="n">
        <v>24419</v>
      </c>
    </row>
    <row r="811" customFormat="false" ht="15" hidden="false" customHeight="true" outlineLevel="0" collapsed="false">
      <c r="A811" s="1" t="s">
        <v>2127</v>
      </c>
      <c r="B811" s="1" t="s">
        <v>2128</v>
      </c>
      <c r="C811" s="2" t="s">
        <v>511</v>
      </c>
      <c r="D811" s="3" t="n">
        <v>35496</v>
      </c>
    </row>
    <row r="812" customFormat="false" ht="15" hidden="false" customHeight="true" outlineLevel="0" collapsed="false">
      <c r="A812" s="1" t="s">
        <v>2129</v>
      </c>
      <c r="B812" s="1" t="s">
        <v>2130</v>
      </c>
      <c r="C812" s="2" t="s">
        <v>2131</v>
      </c>
      <c r="D812" s="3" t="n">
        <v>30007</v>
      </c>
    </row>
    <row r="813" customFormat="false" ht="15" hidden="false" customHeight="false" outlineLevel="0" collapsed="false">
      <c r="A813" s="1" t="s">
        <v>2132</v>
      </c>
      <c r="B813" s="1" t="s">
        <v>2133</v>
      </c>
      <c r="C813" s="2" t="s">
        <v>2134</v>
      </c>
      <c r="D813" s="3" t="n">
        <v>45859</v>
      </c>
    </row>
    <row r="814" customFormat="false" ht="15" hidden="false" customHeight="false" outlineLevel="0" collapsed="false">
      <c r="A814" s="1" t="s">
        <v>2135</v>
      </c>
      <c r="B814" s="1" t="s">
        <v>2136</v>
      </c>
      <c r="C814" s="2" t="s">
        <v>2137</v>
      </c>
      <c r="D814" s="3" t="n">
        <v>6039</v>
      </c>
    </row>
    <row r="815" customFormat="false" ht="15" hidden="false" customHeight="false" outlineLevel="0" collapsed="false">
      <c r="A815" s="1" t="s">
        <v>2138</v>
      </c>
      <c r="B815" s="1" t="s">
        <v>2139</v>
      </c>
      <c r="C815" s="2" t="s">
        <v>2140</v>
      </c>
      <c r="D815" s="3" t="n">
        <v>24340</v>
      </c>
    </row>
    <row r="816" customFormat="false" ht="15" hidden="false" customHeight="false" outlineLevel="0" collapsed="false">
      <c r="A816" s="1" t="s">
        <v>2141</v>
      </c>
      <c r="B816" s="1" t="s">
        <v>2142</v>
      </c>
      <c r="C816" s="2" t="s">
        <v>2143</v>
      </c>
      <c r="D816" s="3" t="n">
        <v>24341</v>
      </c>
    </row>
    <row r="817" customFormat="false" ht="15" hidden="false" customHeight="false" outlineLevel="0" collapsed="false">
      <c r="A817" s="1" t="s">
        <v>2144</v>
      </c>
      <c r="B817" s="1" t="s">
        <v>2145</v>
      </c>
      <c r="C817" s="2" t="s">
        <v>2146</v>
      </c>
      <c r="D817" s="3" t="n">
        <v>29964</v>
      </c>
    </row>
    <row r="818" customFormat="false" ht="15" hidden="false" customHeight="false" outlineLevel="0" collapsed="false">
      <c r="A818" s="1" t="s">
        <v>2147</v>
      </c>
      <c r="B818" s="1" t="s">
        <v>2148</v>
      </c>
      <c r="C818" s="2" t="s">
        <v>2149</v>
      </c>
      <c r="D818" s="3" t="n">
        <v>24420</v>
      </c>
    </row>
    <row r="819" customFormat="false" ht="15" hidden="false" customHeight="false" outlineLevel="0" collapsed="false">
      <c r="A819" s="1" t="s">
        <v>2150</v>
      </c>
      <c r="B819" s="1" t="s">
        <v>2151</v>
      </c>
      <c r="C819" s="2" t="s">
        <v>2152</v>
      </c>
      <c r="D819" s="3" t="n">
        <v>24421</v>
      </c>
    </row>
    <row r="820" customFormat="false" ht="15" hidden="false" customHeight="false" outlineLevel="0" collapsed="false">
      <c r="A820" s="1" t="s">
        <v>2153</v>
      </c>
      <c r="B820" s="1" t="s">
        <v>2154</v>
      </c>
      <c r="C820" s="2" t="s">
        <v>2155</v>
      </c>
      <c r="D820" s="3" t="n">
        <v>19776</v>
      </c>
    </row>
    <row r="821" customFormat="false" ht="15" hidden="false" customHeight="false" outlineLevel="0" collapsed="false">
      <c r="A821" s="1" t="s">
        <v>2156</v>
      </c>
      <c r="B821" s="1" t="s">
        <v>2157</v>
      </c>
      <c r="C821" s="2" t="s">
        <v>6</v>
      </c>
      <c r="D821" s="3" t="n">
        <v>20314</v>
      </c>
    </row>
    <row r="822" customFormat="false" ht="15" hidden="false" customHeight="true" outlineLevel="0" collapsed="false">
      <c r="A822" s="1" t="s">
        <v>2158</v>
      </c>
      <c r="B822" s="1" t="s">
        <v>2159</v>
      </c>
      <c r="C822" s="2" t="s">
        <v>6</v>
      </c>
      <c r="D822" s="3" t="n">
        <v>29960</v>
      </c>
    </row>
    <row r="823" customFormat="false" ht="15" hidden="false" customHeight="false" outlineLevel="0" collapsed="false">
      <c r="A823" s="1" t="s">
        <v>2160</v>
      </c>
      <c r="B823" s="1" t="s">
        <v>2161</v>
      </c>
      <c r="C823" s="2" t="s">
        <v>2162</v>
      </c>
      <c r="D823" s="3" t="n">
        <v>19778</v>
      </c>
    </row>
    <row r="824" customFormat="false" ht="15" hidden="false" customHeight="false" outlineLevel="0" collapsed="false">
      <c r="A824" s="1" t="s">
        <v>2163</v>
      </c>
      <c r="B824" s="1" t="s">
        <v>2164</v>
      </c>
      <c r="C824" s="2" t="s">
        <v>2165</v>
      </c>
      <c r="D824" s="3" t="n">
        <v>24342</v>
      </c>
    </row>
    <row r="825" customFormat="false" ht="15" hidden="false" customHeight="false" outlineLevel="0" collapsed="false">
      <c r="A825" s="1" t="s">
        <v>2166</v>
      </c>
      <c r="B825" s="1" t="s">
        <v>2167</v>
      </c>
      <c r="C825" s="2" t="s">
        <v>6</v>
      </c>
      <c r="D825" s="3" t="n">
        <v>35483</v>
      </c>
    </row>
    <row r="826" customFormat="false" ht="15" hidden="false" customHeight="false" outlineLevel="0" collapsed="false">
      <c r="A826" s="1" t="s">
        <v>2168</v>
      </c>
      <c r="B826" s="1" t="s">
        <v>2169</v>
      </c>
      <c r="C826" s="2" t="s">
        <v>849</v>
      </c>
      <c r="D826" s="3" t="n">
        <v>30055</v>
      </c>
    </row>
    <row r="827" customFormat="false" ht="15" hidden="false" customHeight="false" outlineLevel="0" collapsed="false">
      <c r="A827" s="1" t="s">
        <v>2170</v>
      </c>
      <c r="B827" s="1" t="s">
        <v>2171</v>
      </c>
      <c r="C827" s="2" t="s">
        <v>849</v>
      </c>
      <c r="D827" s="3" t="n">
        <v>30053</v>
      </c>
    </row>
    <row r="828" customFormat="false" ht="15" hidden="false" customHeight="false" outlineLevel="0" collapsed="false">
      <c r="A828" s="1" t="s">
        <v>2172</v>
      </c>
      <c r="B828" s="1" t="s">
        <v>2173</v>
      </c>
      <c r="C828" s="2" t="s">
        <v>2174</v>
      </c>
      <c r="D828" s="3" t="n">
        <v>30911</v>
      </c>
    </row>
    <row r="829" customFormat="false" ht="15" hidden="false" customHeight="false" outlineLevel="0" collapsed="false">
      <c r="A829" s="1" t="s">
        <v>2175</v>
      </c>
      <c r="B829" s="1" t="s">
        <v>2176</v>
      </c>
      <c r="C829" s="2" t="s">
        <v>2177</v>
      </c>
      <c r="D829" s="3" t="n">
        <v>38517</v>
      </c>
    </row>
    <row r="830" customFormat="false" ht="15" hidden="false" customHeight="false" outlineLevel="0" collapsed="false">
      <c r="A830" s="1" t="s">
        <v>2178</v>
      </c>
      <c r="B830" s="1" t="s">
        <v>2179</v>
      </c>
      <c r="C830" s="2" t="s">
        <v>2180</v>
      </c>
      <c r="D830" s="3" t="n">
        <v>30054</v>
      </c>
    </row>
    <row r="831" customFormat="false" ht="15" hidden="false" customHeight="false" outlineLevel="0" collapsed="false">
      <c r="A831" s="1" t="s">
        <v>2181</v>
      </c>
      <c r="B831" s="1" t="s">
        <v>2182</v>
      </c>
      <c r="C831" s="2" t="s">
        <v>2183</v>
      </c>
      <c r="D831" s="3" t="n">
        <v>19775</v>
      </c>
    </row>
    <row r="832" customFormat="false" ht="15" hidden="false" customHeight="false" outlineLevel="0" collapsed="false">
      <c r="A832" s="1" t="s">
        <v>2184</v>
      </c>
      <c r="B832" s="1" t="s">
        <v>2185</v>
      </c>
      <c r="C832" s="2" t="s">
        <v>2186</v>
      </c>
      <c r="D832" s="3" t="n">
        <v>42866</v>
      </c>
    </row>
    <row r="833" customFormat="false" ht="15" hidden="false" customHeight="false" outlineLevel="0" collapsed="false">
      <c r="A833" s="1" t="s">
        <v>2187</v>
      </c>
      <c r="B833" s="1" t="s">
        <v>2188</v>
      </c>
      <c r="C833" s="2" t="s">
        <v>2189</v>
      </c>
      <c r="D833" s="3" t="n">
        <v>9684</v>
      </c>
    </row>
    <row r="834" customFormat="false" ht="15" hidden="false" customHeight="false" outlineLevel="0" collapsed="false">
      <c r="A834" s="1" t="s">
        <v>2190</v>
      </c>
      <c r="B834" s="1" t="s">
        <v>2191</v>
      </c>
      <c r="C834" s="2" t="s">
        <v>2192</v>
      </c>
      <c r="D834" s="3" t="n">
        <v>19777</v>
      </c>
    </row>
    <row r="835" customFormat="false" ht="15" hidden="false" customHeight="false" outlineLevel="0" collapsed="false">
      <c r="A835" s="1" t="s">
        <v>2193</v>
      </c>
      <c r="B835" s="1" t="s">
        <v>2194</v>
      </c>
      <c r="C835" s="2" t="s">
        <v>2195</v>
      </c>
      <c r="D835" s="3" t="n">
        <v>6196</v>
      </c>
    </row>
    <row r="836" customFormat="false" ht="15" hidden="false" customHeight="false" outlineLevel="0" collapsed="false">
      <c r="A836" s="1" t="s">
        <v>2196</v>
      </c>
      <c r="B836" s="1" t="s">
        <v>2197</v>
      </c>
      <c r="C836" s="2" t="s">
        <v>2198</v>
      </c>
      <c r="D836" s="3" t="n">
        <v>19779</v>
      </c>
    </row>
    <row r="837" customFormat="false" ht="15" hidden="false" customHeight="false" outlineLevel="0" collapsed="false">
      <c r="A837" s="1" t="s">
        <v>2199</v>
      </c>
      <c r="B837" s="1" t="s">
        <v>2200</v>
      </c>
      <c r="C837" s="2" t="s">
        <v>2201</v>
      </c>
      <c r="D837" s="3" t="n">
        <v>42831</v>
      </c>
    </row>
    <row r="838" customFormat="false" ht="15" hidden="false" customHeight="false" outlineLevel="0" collapsed="false">
      <c r="A838" s="1" t="s">
        <v>2202</v>
      </c>
      <c r="B838" s="1" t="s">
        <v>2203</v>
      </c>
      <c r="C838" s="2" t="s">
        <v>6</v>
      </c>
      <c r="D838" s="3" t="n">
        <v>19780</v>
      </c>
    </row>
    <row r="839" customFormat="false" ht="15" hidden="false" customHeight="false" outlineLevel="0" collapsed="false">
      <c r="A839" s="1" t="s">
        <v>2204</v>
      </c>
      <c r="B839" s="1" t="s">
        <v>2205</v>
      </c>
      <c r="C839" s="2" t="s">
        <v>2072</v>
      </c>
      <c r="D839" s="3" t="n">
        <v>34434</v>
      </c>
    </row>
    <row r="840" customFormat="false" ht="15" hidden="false" customHeight="false" outlineLevel="0" collapsed="false">
      <c r="A840" s="1" t="s">
        <v>2206</v>
      </c>
      <c r="B840" s="1" t="s">
        <v>2207</v>
      </c>
      <c r="C840" s="2" t="s">
        <v>2208</v>
      </c>
      <c r="D840" s="3" t="n">
        <v>9789</v>
      </c>
    </row>
    <row r="841" customFormat="false" ht="15" hidden="false" customHeight="false" outlineLevel="0" collapsed="false">
      <c r="A841" s="1" t="s">
        <v>2209</v>
      </c>
      <c r="B841" s="1" t="s">
        <v>2210</v>
      </c>
      <c r="C841" s="2" t="s">
        <v>2211</v>
      </c>
      <c r="D841" s="3" t="n">
        <v>1157</v>
      </c>
    </row>
    <row r="842" customFormat="false" ht="15" hidden="false" customHeight="false" outlineLevel="0" collapsed="false">
      <c r="A842" s="1" t="s">
        <v>2212</v>
      </c>
      <c r="B842" s="1" t="s">
        <v>2213</v>
      </c>
      <c r="D842" s="3" t="n">
        <v>1781</v>
      </c>
    </row>
    <row r="843" customFormat="false" ht="15" hidden="false" customHeight="false" outlineLevel="0" collapsed="false">
      <c r="A843" s="1" t="s">
        <v>2214</v>
      </c>
      <c r="B843" s="1" t="s">
        <v>2215</v>
      </c>
      <c r="C843" s="2" t="s">
        <v>242</v>
      </c>
      <c r="D843" s="3" t="n">
        <v>19781</v>
      </c>
    </row>
    <row r="844" customFormat="false" ht="15" hidden="false" customHeight="false" outlineLevel="0" collapsed="false">
      <c r="A844" s="1" t="s">
        <v>2216</v>
      </c>
      <c r="B844" s="1" t="s">
        <v>2217</v>
      </c>
      <c r="C844" s="2" t="s">
        <v>6</v>
      </c>
      <c r="D844" s="3" t="n">
        <v>1782</v>
      </c>
    </row>
    <row r="845" customFormat="false" ht="15" hidden="false" customHeight="false" outlineLevel="0" collapsed="false">
      <c r="A845" s="1" t="s">
        <v>2218</v>
      </c>
      <c r="B845" s="1" t="s">
        <v>2219</v>
      </c>
      <c r="C845" s="2" t="s">
        <v>6</v>
      </c>
      <c r="D845" s="3" t="n">
        <v>34602</v>
      </c>
    </row>
    <row r="846" customFormat="false" ht="15" hidden="false" customHeight="true" outlineLevel="0" collapsed="false">
      <c r="A846" s="1" t="s">
        <v>2220</v>
      </c>
      <c r="B846" s="1" t="s">
        <v>2221</v>
      </c>
      <c r="C846" s="2" t="s">
        <v>2222</v>
      </c>
      <c r="D846" s="3" t="n">
        <v>1347</v>
      </c>
    </row>
    <row r="847" customFormat="false" ht="15" hidden="false" customHeight="false" outlineLevel="0" collapsed="false">
      <c r="A847" s="1" t="s">
        <v>2223</v>
      </c>
      <c r="B847" s="1" t="s">
        <v>2224</v>
      </c>
      <c r="C847" s="2" t="s">
        <v>2225</v>
      </c>
      <c r="D847" s="3" t="n">
        <v>37794</v>
      </c>
    </row>
    <row r="848" customFormat="false" ht="15" hidden="false" customHeight="false" outlineLevel="0" collapsed="false">
      <c r="A848" s="1" t="s">
        <v>2226</v>
      </c>
      <c r="B848" s="1" t="s">
        <v>2227</v>
      </c>
      <c r="C848" s="2" t="s">
        <v>6</v>
      </c>
      <c r="D848" s="3" t="n">
        <v>19782</v>
      </c>
    </row>
    <row r="849" customFormat="false" ht="15" hidden="false" customHeight="false" outlineLevel="0" collapsed="false">
      <c r="A849" s="1" t="s">
        <v>2228</v>
      </c>
      <c r="B849" s="1" t="s">
        <v>2229</v>
      </c>
      <c r="C849" s="2" t="s">
        <v>6</v>
      </c>
      <c r="D849" s="3" t="n">
        <v>38973</v>
      </c>
    </row>
    <row r="850" customFormat="false" ht="15" hidden="false" customHeight="false" outlineLevel="0" collapsed="false">
      <c r="A850" s="1" t="s">
        <v>2230</v>
      </c>
      <c r="B850" s="1" t="s">
        <v>2231</v>
      </c>
      <c r="C850" s="2" t="s">
        <v>2232</v>
      </c>
      <c r="D850" s="3" t="n">
        <v>6395</v>
      </c>
    </row>
    <row r="851" customFormat="false" ht="15" hidden="false" customHeight="false" outlineLevel="0" collapsed="false">
      <c r="A851" s="1" t="s">
        <v>2233</v>
      </c>
      <c r="B851" s="1" t="s">
        <v>2234</v>
      </c>
      <c r="C851" s="2" t="s">
        <v>2235</v>
      </c>
      <c r="D851" s="3" t="n">
        <v>1330</v>
      </c>
    </row>
    <row r="852" customFormat="false" ht="15" hidden="false" customHeight="false" outlineLevel="0" collapsed="false">
      <c r="A852" s="1" t="s">
        <v>2236</v>
      </c>
      <c r="B852" s="1" t="s">
        <v>2237</v>
      </c>
      <c r="C852" s="2" t="s">
        <v>6</v>
      </c>
      <c r="D852" s="3" t="n">
        <v>32255</v>
      </c>
    </row>
    <row r="853" customFormat="false" ht="15" hidden="false" customHeight="false" outlineLevel="0" collapsed="false">
      <c r="A853" s="1" t="s">
        <v>2238</v>
      </c>
      <c r="B853" s="1" t="s">
        <v>2239</v>
      </c>
      <c r="C853" s="2" t="s">
        <v>38</v>
      </c>
      <c r="D853" s="3" t="n">
        <v>24422</v>
      </c>
    </row>
    <row r="854" customFormat="false" ht="15" hidden="false" customHeight="false" outlineLevel="0" collapsed="false">
      <c r="A854" s="1" t="s">
        <v>2240</v>
      </c>
      <c r="B854" s="1" t="s">
        <v>2241</v>
      </c>
      <c r="C854" s="2" t="s">
        <v>6</v>
      </c>
      <c r="D854" s="3" t="n">
        <v>1882</v>
      </c>
    </row>
    <row r="855" customFormat="false" ht="15" hidden="false" customHeight="false" outlineLevel="0" collapsed="false">
      <c r="A855" s="1" t="s">
        <v>2242</v>
      </c>
      <c r="B855" s="1" t="s">
        <v>2243</v>
      </c>
      <c r="C855" s="2" t="s">
        <v>1902</v>
      </c>
      <c r="D855" s="3" t="n">
        <v>1335</v>
      </c>
    </row>
    <row r="856" customFormat="false" ht="15" hidden="false" customHeight="false" outlineLevel="0" collapsed="false">
      <c r="A856" s="1" t="s">
        <v>2244</v>
      </c>
      <c r="B856" s="1" t="s">
        <v>2245</v>
      </c>
      <c r="C856" s="2" t="s">
        <v>6</v>
      </c>
      <c r="D856" s="3" t="n">
        <v>19783</v>
      </c>
    </row>
    <row r="857" customFormat="false" ht="15" hidden="false" customHeight="false" outlineLevel="0" collapsed="false">
      <c r="A857" s="1" t="s">
        <v>2246</v>
      </c>
      <c r="B857" s="1" t="s">
        <v>2247</v>
      </c>
      <c r="C857" s="2" t="s">
        <v>30</v>
      </c>
      <c r="D857" s="3" t="n">
        <v>1237</v>
      </c>
    </row>
    <row r="858" customFormat="false" ht="15" hidden="false" customHeight="false" outlineLevel="0" collapsed="false">
      <c r="A858" s="1" t="s">
        <v>2248</v>
      </c>
      <c r="B858" s="1" t="s">
        <v>2249</v>
      </c>
      <c r="C858" s="2" t="s">
        <v>2250</v>
      </c>
      <c r="D858" s="3" t="n">
        <v>31551</v>
      </c>
    </row>
    <row r="859" customFormat="false" ht="15" hidden="false" customHeight="false" outlineLevel="0" collapsed="false">
      <c r="A859" s="1" t="s">
        <v>2251</v>
      </c>
      <c r="B859" s="1" t="s">
        <v>2252</v>
      </c>
      <c r="C859" s="2" t="s">
        <v>2253</v>
      </c>
      <c r="D859" s="3" t="n">
        <v>31552</v>
      </c>
    </row>
    <row r="860" customFormat="false" ht="15" hidden="false" customHeight="false" outlineLevel="0" collapsed="false">
      <c r="A860" s="1" t="s">
        <v>2254</v>
      </c>
      <c r="B860" s="1" t="s">
        <v>2255</v>
      </c>
      <c r="C860" s="2" t="s">
        <v>2256</v>
      </c>
      <c r="D860" s="3" t="n">
        <v>31550</v>
      </c>
    </row>
    <row r="861" customFormat="false" ht="15" hidden="false" customHeight="false" outlineLevel="0" collapsed="false">
      <c r="A861" s="1" t="s">
        <v>2257</v>
      </c>
      <c r="B861" s="1" t="s">
        <v>2258</v>
      </c>
      <c r="C861" s="2" t="s">
        <v>2259</v>
      </c>
      <c r="D861" s="3" t="n">
        <v>24449</v>
      </c>
    </row>
    <row r="862" customFormat="false" ht="15" hidden="false" customHeight="false" outlineLevel="0" collapsed="false">
      <c r="A862" s="1" t="s">
        <v>2260</v>
      </c>
      <c r="B862" s="1" t="s">
        <v>2261</v>
      </c>
      <c r="C862" s="2" t="s">
        <v>2262</v>
      </c>
      <c r="D862" s="3" t="n">
        <v>19786</v>
      </c>
    </row>
    <row r="863" customFormat="false" ht="15" hidden="false" customHeight="false" outlineLevel="0" collapsed="false">
      <c r="A863" s="1" t="s">
        <v>2263</v>
      </c>
      <c r="B863" s="1" t="s">
        <v>2264</v>
      </c>
      <c r="C863" s="2" t="s">
        <v>1271</v>
      </c>
      <c r="D863" s="3" t="n">
        <v>24450</v>
      </c>
    </row>
    <row r="864" customFormat="false" ht="15" hidden="false" customHeight="false" outlineLevel="0" collapsed="false">
      <c r="A864" s="1" t="s">
        <v>2265</v>
      </c>
      <c r="B864" s="1" t="s">
        <v>2266</v>
      </c>
      <c r="C864" s="2" t="s">
        <v>2267</v>
      </c>
      <c r="D864" s="3" t="n">
        <v>43370</v>
      </c>
    </row>
    <row r="865" customFormat="false" ht="15" hidden="false" customHeight="false" outlineLevel="0" collapsed="false">
      <c r="A865" s="1" t="s">
        <v>2268</v>
      </c>
      <c r="B865" s="1" t="s">
        <v>2269</v>
      </c>
      <c r="C865" s="2" t="s">
        <v>6</v>
      </c>
      <c r="D865" s="3" t="n">
        <v>1590</v>
      </c>
    </row>
    <row r="866" customFormat="false" ht="15" hidden="false" customHeight="false" outlineLevel="0" collapsed="false">
      <c r="A866" s="1" t="s">
        <v>2270</v>
      </c>
      <c r="B866" s="1" t="s">
        <v>2271</v>
      </c>
      <c r="C866" s="2" t="s">
        <v>2272</v>
      </c>
      <c r="D866" s="3" t="n">
        <v>8661</v>
      </c>
    </row>
    <row r="867" customFormat="false" ht="15" hidden="false" customHeight="false" outlineLevel="0" collapsed="false">
      <c r="A867" s="1" t="s">
        <v>2273</v>
      </c>
      <c r="B867" s="1" t="s">
        <v>2274</v>
      </c>
      <c r="C867" s="2" t="s">
        <v>2275</v>
      </c>
      <c r="D867" s="3" t="n">
        <v>10216</v>
      </c>
    </row>
    <row r="868" customFormat="false" ht="15" hidden="false" customHeight="false" outlineLevel="0" collapsed="false">
      <c r="A868" s="1" t="s">
        <v>2276</v>
      </c>
      <c r="B868" s="1" t="s">
        <v>2277</v>
      </c>
      <c r="C868" s="2" t="s">
        <v>2278</v>
      </c>
      <c r="D868" s="3" t="n">
        <v>9821</v>
      </c>
    </row>
    <row r="869" customFormat="false" ht="15" hidden="false" customHeight="false" outlineLevel="0" collapsed="false">
      <c r="A869" s="1" t="s">
        <v>2279</v>
      </c>
      <c r="B869" s="1" t="s">
        <v>2280</v>
      </c>
      <c r="C869" s="2" t="s">
        <v>2281</v>
      </c>
      <c r="D869" s="3" t="n">
        <v>19787</v>
      </c>
    </row>
    <row r="870" customFormat="false" ht="15" hidden="false" customHeight="false" outlineLevel="0" collapsed="false">
      <c r="A870" s="1" t="s">
        <v>2282</v>
      </c>
      <c r="B870" s="1" t="s">
        <v>2283</v>
      </c>
      <c r="D870" s="3" t="n">
        <v>1240</v>
      </c>
    </row>
    <row r="871" customFormat="false" ht="15" hidden="false" customHeight="false" outlineLevel="0" collapsed="false">
      <c r="A871" s="1" t="s">
        <v>2284</v>
      </c>
      <c r="B871" s="1" t="s">
        <v>2285</v>
      </c>
      <c r="C871" s="2" t="s">
        <v>30</v>
      </c>
      <c r="D871" s="3" t="n">
        <v>19788</v>
      </c>
    </row>
    <row r="872" customFormat="false" ht="15" hidden="false" customHeight="false" outlineLevel="0" collapsed="false">
      <c r="A872" s="1" t="s">
        <v>2286</v>
      </c>
      <c r="B872" s="1" t="s">
        <v>2287</v>
      </c>
      <c r="C872" s="2" t="s">
        <v>2288</v>
      </c>
      <c r="D872" s="3" t="n">
        <v>1241</v>
      </c>
    </row>
    <row r="873" customFormat="false" ht="15" hidden="false" customHeight="false" outlineLevel="0" collapsed="false">
      <c r="A873" s="1" t="s">
        <v>2289</v>
      </c>
      <c r="B873" s="1" t="s">
        <v>2290</v>
      </c>
      <c r="C873" s="2" t="s">
        <v>2291</v>
      </c>
      <c r="D873" s="3" t="n">
        <v>19789</v>
      </c>
    </row>
    <row r="874" customFormat="false" ht="15" hidden="false" customHeight="true" outlineLevel="0" collapsed="false">
      <c r="A874" s="1" t="s">
        <v>2292</v>
      </c>
      <c r="B874" s="1" t="s">
        <v>2293</v>
      </c>
      <c r="C874" s="2" t="s">
        <v>2294</v>
      </c>
      <c r="D874" s="3" t="n">
        <v>19790</v>
      </c>
    </row>
    <row r="875" customFormat="false" ht="15" hidden="false" customHeight="false" outlineLevel="0" collapsed="false">
      <c r="A875" s="1" t="s">
        <v>2295</v>
      </c>
      <c r="B875" s="1" t="s">
        <v>2296</v>
      </c>
      <c r="D875" s="3" t="n">
        <v>1239</v>
      </c>
    </row>
    <row r="876" customFormat="false" ht="15" hidden="false" customHeight="false" outlineLevel="0" collapsed="false">
      <c r="A876" s="1" t="s">
        <v>2297</v>
      </c>
      <c r="B876" s="1" t="s">
        <v>2298</v>
      </c>
      <c r="C876" s="2" t="s">
        <v>2299</v>
      </c>
      <c r="D876" s="3" t="n">
        <v>38351</v>
      </c>
    </row>
    <row r="877" customFormat="false" ht="15" hidden="false" customHeight="false" outlineLevel="0" collapsed="false">
      <c r="A877" s="1" t="s">
        <v>2300</v>
      </c>
      <c r="B877" s="1" t="s">
        <v>2301</v>
      </c>
      <c r="C877" s="2" t="s">
        <v>2302</v>
      </c>
      <c r="D877" s="3" t="n">
        <v>5687</v>
      </c>
    </row>
    <row r="878" customFormat="false" ht="15" hidden="false" customHeight="false" outlineLevel="0" collapsed="false">
      <c r="A878" s="1" t="s">
        <v>2303</v>
      </c>
      <c r="B878" s="1" t="s">
        <v>2301</v>
      </c>
      <c r="C878" s="2" t="s">
        <v>2304</v>
      </c>
      <c r="D878" s="3" t="n">
        <v>38720</v>
      </c>
    </row>
    <row r="879" customFormat="false" ht="15" hidden="false" customHeight="false" outlineLevel="0" collapsed="false">
      <c r="A879" s="1" t="s">
        <v>2305</v>
      </c>
      <c r="B879" s="1" t="s">
        <v>2306</v>
      </c>
      <c r="C879" s="2" t="s">
        <v>2307</v>
      </c>
      <c r="D879" s="3" t="n">
        <v>5686</v>
      </c>
    </row>
    <row r="880" customFormat="false" ht="15" hidden="false" customHeight="false" outlineLevel="0" collapsed="false">
      <c r="A880" s="1" t="s">
        <v>2308</v>
      </c>
      <c r="B880" s="1" t="s">
        <v>2309</v>
      </c>
      <c r="C880" s="2" t="s">
        <v>2310</v>
      </c>
      <c r="D880" s="3" t="n">
        <v>19784</v>
      </c>
    </row>
    <row r="881" customFormat="false" ht="15" hidden="false" customHeight="false" outlineLevel="0" collapsed="false">
      <c r="A881" s="1" t="s">
        <v>2311</v>
      </c>
      <c r="B881" s="1" t="s">
        <v>2312</v>
      </c>
      <c r="C881" s="2" t="s">
        <v>2313</v>
      </c>
      <c r="D881" s="3" t="n">
        <v>19791</v>
      </c>
    </row>
    <row r="882" customFormat="false" ht="15" hidden="false" customHeight="false" outlineLevel="0" collapsed="false">
      <c r="A882" s="1" t="s">
        <v>2314</v>
      </c>
      <c r="B882" s="1" t="s">
        <v>2315</v>
      </c>
      <c r="C882" s="2" t="s">
        <v>2316</v>
      </c>
      <c r="D882" s="3" t="n">
        <v>19792</v>
      </c>
    </row>
    <row r="883" customFormat="false" ht="15" hidden="false" customHeight="false" outlineLevel="0" collapsed="false">
      <c r="A883" s="1" t="s">
        <v>2317</v>
      </c>
      <c r="B883" s="1" t="s">
        <v>2318</v>
      </c>
      <c r="C883" s="2" t="s">
        <v>6</v>
      </c>
      <c r="D883" s="3" t="n">
        <v>38969</v>
      </c>
    </row>
    <row r="884" customFormat="false" ht="15" hidden="false" customHeight="false" outlineLevel="0" collapsed="false">
      <c r="A884" s="1" t="s">
        <v>2319</v>
      </c>
      <c r="B884" s="1" t="s">
        <v>2320</v>
      </c>
      <c r="C884" s="2" t="s">
        <v>2321</v>
      </c>
      <c r="D884" s="3" t="n">
        <v>1785</v>
      </c>
    </row>
    <row r="885" customFormat="false" ht="15" hidden="false" customHeight="false" outlineLevel="0" collapsed="false">
      <c r="A885" s="1" t="s">
        <v>2322</v>
      </c>
      <c r="B885" s="1" t="s">
        <v>2323</v>
      </c>
      <c r="C885" s="2" t="s">
        <v>6</v>
      </c>
      <c r="D885" s="3" t="n">
        <v>35490</v>
      </c>
    </row>
    <row r="886" customFormat="false" ht="15" hidden="false" customHeight="false" outlineLevel="0" collapsed="false">
      <c r="A886" s="1" t="s">
        <v>2324</v>
      </c>
      <c r="B886" s="1" t="s">
        <v>2325</v>
      </c>
      <c r="C886" s="2" t="s">
        <v>6</v>
      </c>
      <c r="D886" s="3" t="n">
        <v>45860</v>
      </c>
    </row>
    <row r="887" customFormat="false" ht="15" hidden="false" customHeight="false" outlineLevel="0" collapsed="false">
      <c r="A887" s="1" t="s">
        <v>2326</v>
      </c>
      <c r="B887" s="1" t="s">
        <v>2327</v>
      </c>
      <c r="C887" s="2" t="s">
        <v>2328</v>
      </c>
      <c r="D887" s="3" t="n">
        <v>19793</v>
      </c>
    </row>
    <row r="888" customFormat="false" ht="15" hidden="false" customHeight="false" outlineLevel="0" collapsed="false">
      <c r="A888" s="1" t="s">
        <v>2329</v>
      </c>
      <c r="B888" s="1" t="s">
        <v>2330</v>
      </c>
      <c r="C888" s="2" t="s">
        <v>2331</v>
      </c>
      <c r="D888" s="3" t="n">
        <v>45861</v>
      </c>
    </row>
    <row r="889" customFormat="false" ht="15" hidden="false" customHeight="false" outlineLevel="0" collapsed="false">
      <c r="A889" s="1" t="s">
        <v>2332</v>
      </c>
      <c r="B889" s="1" t="s">
        <v>2333</v>
      </c>
      <c r="C889" s="2" t="s">
        <v>6</v>
      </c>
      <c r="D889" s="3" t="n">
        <v>45862</v>
      </c>
    </row>
    <row r="890" customFormat="false" ht="15" hidden="false" customHeight="false" outlineLevel="0" collapsed="false">
      <c r="A890" s="1" t="s">
        <v>2334</v>
      </c>
      <c r="B890" s="1" t="s">
        <v>2335</v>
      </c>
      <c r="C890" s="2" t="s">
        <v>48</v>
      </c>
      <c r="D890" s="3" t="n">
        <v>1784</v>
      </c>
    </row>
    <row r="891" customFormat="false" ht="15" hidden="false" customHeight="false" outlineLevel="0" collapsed="false">
      <c r="A891" s="1" t="s">
        <v>2336</v>
      </c>
      <c r="B891" s="1" t="s">
        <v>2337</v>
      </c>
      <c r="C891" s="2" t="s">
        <v>2338</v>
      </c>
      <c r="D891" s="3" t="n">
        <v>1786</v>
      </c>
    </row>
    <row r="892" customFormat="false" ht="15" hidden="false" customHeight="false" outlineLevel="0" collapsed="false">
      <c r="A892" s="1" t="s">
        <v>2339</v>
      </c>
      <c r="B892" s="1" t="s">
        <v>2340</v>
      </c>
      <c r="C892" s="2" t="s">
        <v>242</v>
      </c>
      <c r="D892" s="3" t="n">
        <v>19785</v>
      </c>
    </row>
    <row r="893" customFormat="false" ht="15" hidden="false" customHeight="false" outlineLevel="0" collapsed="false">
      <c r="A893" s="1" t="s">
        <v>2341</v>
      </c>
      <c r="B893" s="1" t="s">
        <v>2342</v>
      </c>
      <c r="C893" s="2" t="s">
        <v>6</v>
      </c>
      <c r="D893" s="3" t="n">
        <v>1982</v>
      </c>
    </row>
    <row r="894" customFormat="false" ht="15" hidden="false" customHeight="false" outlineLevel="0" collapsed="false">
      <c r="A894" s="1" t="s">
        <v>2343</v>
      </c>
      <c r="B894" s="1" t="s">
        <v>2344</v>
      </c>
      <c r="C894" s="2" t="s">
        <v>6</v>
      </c>
      <c r="D894" s="3" t="n">
        <v>1983</v>
      </c>
    </row>
    <row r="895" customFormat="false" ht="15" hidden="false" customHeight="false" outlineLevel="0" collapsed="false">
      <c r="A895" s="1" t="s">
        <v>2345</v>
      </c>
      <c r="B895" s="1" t="s">
        <v>2346</v>
      </c>
      <c r="C895" s="2" t="s">
        <v>2347</v>
      </c>
      <c r="D895" s="3" t="n">
        <v>9479</v>
      </c>
    </row>
    <row r="896" customFormat="false" ht="15" hidden="false" customHeight="false" outlineLevel="0" collapsed="false">
      <c r="A896" s="1" t="s">
        <v>2348</v>
      </c>
      <c r="B896" s="1" t="s">
        <v>2349</v>
      </c>
      <c r="C896" s="2" t="s">
        <v>2350</v>
      </c>
      <c r="D896" s="3" t="n">
        <v>6184</v>
      </c>
    </row>
    <row r="897" customFormat="false" ht="15" hidden="false" customHeight="false" outlineLevel="0" collapsed="false">
      <c r="A897" s="1" t="s">
        <v>2351</v>
      </c>
      <c r="B897" s="1" t="s">
        <v>2352</v>
      </c>
      <c r="C897" s="2" t="s">
        <v>2353</v>
      </c>
      <c r="D897" s="3" t="n">
        <v>6183</v>
      </c>
    </row>
    <row r="898" customFormat="false" ht="12.75" hidden="false" customHeight="true" outlineLevel="0" collapsed="false">
      <c r="A898" s="1" t="s">
        <v>2354</v>
      </c>
      <c r="B898" s="1" t="s">
        <v>2355</v>
      </c>
      <c r="C898" s="2" t="s">
        <v>2356</v>
      </c>
      <c r="D898" s="3" t="n">
        <v>42707</v>
      </c>
    </row>
    <row r="899" customFormat="false" ht="15" hidden="false" customHeight="false" outlineLevel="0" collapsed="false">
      <c r="A899" s="1" t="s">
        <v>2357</v>
      </c>
      <c r="B899" s="1" t="s">
        <v>2358</v>
      </c>
      <c r="C899" s="2" t="s">
        <v>2359</v>
      </c>
      <c r="D899" s="3" t="n">
        <v>42716</v>
      </c>
    </row>
    <row r="900" customFormat="false" ht="15" hidden="false" customHeight="false" outlineLevel="0" collapsed="false">
      <c r="A900" s="1" t="s">
        <v>2360</v>
      </c>
      <c r="B900" s="1" t="s">
        <v>2361</v>
      </c>
      <c r="C900" s="2" t="s">
        <v>6</v>
      </c>
      <c r="D900" s="3" t="n">
        <v>35492</v>
      </c>
    </row>
    <row r="901" customFormat="false" ht="15" hidden="false" customHeight="false" outlineLevel="0" collapsed="false">
      <c r="A901" s="1" t="s">
        <v>2362</v>
      </c>
      <c r="B901" s="1" t="s">
        <v>2363</v>
      </c>
      <c r="C901" s="2" t="s">
        <v>2364</v>
      </c>
      <c r="D901" s="3" t="n">
        <v>30238</v>
      </c>
    </row>
    <row r="902" customFormat="false" ht="15" hidden="false" customHeight="false" outlineLevel="0" collapsed="false">
      <c r="A902" s="1" t="s">
        <v>2365</v>
      </c>
      <c r="B902" s="1" t="s">
        <v>2366</v>
      </c>
      <c r="C902" s="2" t="s">
        <v>2367</v>
      </c>
      <c r="D902" s="3" t="n">
        <v>1685</v>
      </c>
    </row>
    <row r="903" customFormat="false" ht="15" hidden="false" customHeight="false" outlineLevel="0" collapsed="false">
      <c r="A903" s="1" t="s">
        <v>2368</v>
      </c>
      <c r="B903" s="1" t="s">
        <v>2369</v>
      </c>
      <c r="C903" s="2" t="s">
        <v>2370</v>
      </c>
      <c r="D903" s="3" t="n">
        <v>1686</v>
      </c>
    </row>
    <row r="904" customFormat="false" ht="15" hidden="false" customHeight="false" outlineLevel="0" collapsed="false">
      <c r="A904" s="1" t="s">
        <v>2371</v>
      </c>
      <c r="B904" s="1" t="s">
        <v>2372</v>
      </c>
      <c r="C904" s="2" t="s">
        <v>6</v>
      </c>
      <c r="D904" s="3" t="n">
        <v>19794</v>
      </c>
    </row>
    <row r="905" customFormat="false" ht="15" hidden="false" customHeight="false" outlineLevel="0" collapsed="false">
      <c r="A905" s="1" t="s">
        <v>2373</v>
      </c>
      <c r="B905" s="1" t="s">
        <v>2374</v>
      </c>
      <c r="C905" s="2" t="s">
        <v>48</v>
      </c>
      <c r="D905" s="3" t="n">
        <v>1684</v>
      </c>
    </row>
    <row r="906" customFormat="false" ht="15" hidden="false" customHeight="false" outlineLevel="0" collapsed="false">
      <c r="A906" s="1" t="s">
        <v>2375</v>
      </c>
      <c r="B906" s="1" t="s">
        <v>2376</v>
      </c>
      <c r="C906" s="2" t="s">
        <v>6</v>
      </c>
      <c r="D906" s="3" t="n">
        <v>32256</v>
      </c>
    </row>
    <row r="907" customFormat="false" ht="15" hidden="false" customHeight="false" outlineLevel="0" collapsed="false">
      <c r="A907" s="1" t="s">
        <v>2377</v>
      </c>
      <c r="B907" s="1" t="s">
        <v>2378</v>
      </c>
      <c r="C907" s="2" t="s">
        <v>6</v>
      </c>
      <c r="D907" s="3" t="n">
        <v>1601</v>
      </c>
    </row>
    <row r="908" customFormat="false" ht="15" hidden="false" customHeight="false" outlineLevel="0" collapsed="false">
      <c r="A908" s="1" t="s">
        <v>2379</v>
      </c>
      <c r="B908" s="1" t="s">
        <v>2380</v>
      </c>
      <c r="C908" s="2" t="s">
        <v>2381</v>
      </c>
      <c r="D908" s="3" t="n">
        <v>38518</v>
      </c>
    </row>
    <row r="909" customFormat="false" ht="15" hidden="false" customHeight="false" outlineLevel="0" collapsed="false">
      <c r="A909" s="1" t="s">
        <v>2382</v>
      </c>
      <c r="B909" s="1" t="s">
        <v>2383</v>
      </c>
      <c r="D909" s="3" t="n">
        <v>19795</v>
      </c>
    </row>
    <row r="910" customFormat="false" ht="15" hidden="false" customHeight="false" outlineLevel="0" collapsed="false">
      <c r="A910" s="1" t="s">
        <v>2384</v>
      </c>
      <c r="B910" s="1" t="s">
        <v>2385</v>
      </c>
      <c r="C910" s="2" t="s">
        <v>387</v>
      </c>
      <c r="D910" s="3" t="n">
        <v>19796</v>
      </c>
    </row>
    <row r="911" customFormat="false" ht="15" hidden="false" customHeight="false" outlineLevel="0" collapsed="false">
      <c r="A911" s="1" t="s">
        <v>2386</v>
      </c>
      <c r="B911" s="1" t="s">
        <v>2387</v>
      </c>
      <c r="D911" s="3" t="n">
        <v>1600</v>
      </c>
    </row>
    <row r="912" customFormat="false" ht="15" hidden="false" customHeight="false" outlineLevel="0" collapsed="false">
      <c r="A912" s="1" t="s">
        <v>2388</v>
      </c>
      <c r="B912" s="1" t="s">
        <v>2389</v>
      </c>
      <c r="C912" s="2" t="s">
        <v>6</v>
      </c>
      <c r="D912" s="3" t="n">
        <v>19797</v>
      </c>
    </row>
    <row r="913" customFormat="false" ht="15" hidden="false" customHeight="false" outlineLevel="0" collapsed="false">
      <c r="A913" s="1" t="s">
        <v>2390</v>
      </c>
      <c r="B913" s="1" t="s">
        <v>2391</v>
      </c>
      <c r="C913" s="2" t="s">
        <v>2392</v>
      </c>
      <c r="D913" s="3" t="n">
        <v>19812</v>
      </c>
    </row>
    <row r="914" customFormat="false" ht="15" hidden="false" customHeight="false" outlineLevel="0" collapsed="false">
      <c r="A914" s="1" t="s">
        <v>2393</v>
      </c>
      <c r="B914" s="1" t="s">
        <v>2394</v>
      </c>
      <c r="C914" s="2" t="s">
        <v>838</v>
      </c>
      <c r="D914" s="3" t="n">
        <v>31025</v>
      </c>
    </row>
    <row r="915" customFormat="false" ht="15" hidden="false" customHeight="false" outlineLevel="0" collapsed="false">
      <c r="A915" s="1" t="s">
        <v>2395</v>
      </c>
      <c r="B915" s="1" t="s">
        <v>2396</v>
      </c>
      <c r="C915" s="2" t="s">
        <v>2397</v>
      </c>
      <c r="D915" s="3" t="n">
        <v>38519</v>
      </c>
    </row>
    <row r="916" customFormat="false" ht="15" hidden="false" customHeight="false" outlineLevel="0" collapsed="false">
      <c r="A916" s="1" t="s">
        <v>2398</v>
      </c>
      <c r="B916" s="1" t="s">
        <v>2399</v>
      </c>
      <c r="C916" s="2" t="s">
        <v>838</v>
      </c>
      <c r="D916" s="3" t="n">
        <v>19813</v>
      </c>
    </row>
    <row r="917" customFormat="false" ht="15" hidden="false" customHeight="false" outlineLevel="0" collapsed="false">
      <c r="A917" s="1" t="s">
        <v>2400</v>
      </c>
      <c r="B917" s="1" t="s">
        <v>2401</v>
      </c>
      <c r="C917" s="2" t="s">
        <v>6</v>
      </c>
      <c r="D917" s="3" t="n">
        <v>19798</v>
      </c>
    </row>
    <row r="918" customFormat="false" ht="15" hidden="false" customHeight="false" outlineLevel="0" collapsed="false">
      <c r="A918" s="1" t="s">
        <v>2402</v>
      </c>
      <c r="B918" s="1" t="s">
        <v>2403</v>
      </c>
      <c r="D918" s="3" t="n">
        <v>19799</v>
      </c>
    </row>
    <row r="919" customFormat="false" ht="15" hidden="false" customHeight="false" outlineLevel="0" collapsed="false">
      <c r="A919" s="1" t="s">
        <v>2404</v>
      </c>
      <c r="B919" s="1" t="s">
        <v>2405</v>
      </c>
      <c r="C919" s="2" t="s">
        <v>2406</v>
      </c>
      <c r="D919" s="3" t="n">
        <v>19800</v>
      </c>
    </row>
    <row r="920" customFormat="false" ht="15" hidden="false" customHeight="false" outlineLevel="0" collapsed="false">
      <c r="A920" s="1" t="s">
        <v>2407</v>
      </c>
      <c r="B920" s="1" t="s">
        <v>2408</v>
      </c>
      <c r="C920" s="2" t="s">
        <v>2409</v>
      </c>
      <c r="D920" s="3" t="n">
        <v>19801</v>
      </c>
    </row>
    <row r="921" customFormat="false" ht="15" hidden="false" customHeight="false" outlineLevel="0" collapsed="false">
      <c r="A921" s="1" t="s">
        <v>2410</v>
      </c>
      <c r="B921" s="1" t="s">
        <v>2411</v>
      </c>
      <c r="C921" s="2" t="s">
        <v>2406</v>
      </c>
      <c r="D921" s="3" t="n">
        <v>19802</v>
      </c>
    </row>
    <row r="922" customFormat="false" ht="15" hidden="false" customHeight="false" outlineLevel="0" collapsed="false">
      <c r="A922" s="1" t="s">
        <v>2412</v>
      </c>
      <c r="B922" s="1" t="s">
        <v>2413</v>
      </c>
      <c r="C922" s="2" t="s">
        <v>6</v>
      </c>
      <c r="D922" s="3" t="n">
        <v>19803</v>
      </c>
    </row>
    <row r="923" customFormat="false" ht="15" hidden="false" customHeight="false" outlineLevel="0" collapsed="false">
      <c r="A923" s="1" t="s">
        <v>2414</v>
      </c>
      <c r="B923" s="1" t="s">
        <v>2415</v>
      </c>
      <c r="C923" s="2" t="s">
        <v>2416</v>
      </c>
      <c r="D923" s="3" t="n">
        <v>19804</v>
      </c>
    </row>
    <row r="924" customFormat="false" ht="15" hidden="false" customHeight="false" outlineLevel="0" collapsed="false">
      <c r="A924" s="1" t="s">
        <v>2417</v>
      </c>
      <c r="B924" s="1" t="s">
        <v>2418</v>
      </c>
      <c r="C924" s="2" t="s">
        <v>2419</v>
      </c>
      <c r="D924" s="3" t="n">
        <v>19805</v>
      </c>
    </row>
    <row r="925" customFormat="false" ht="15" hidden="false" customHeight="false" outlineLevel="0" collapsed="false">
      <c r="A925" s="1" t="s">
        <v>2420</v>
      </c>
      <c r="B925" s="1" t="s">
        <v>2421</v>
      </c>
      <c r="D925" s="3" t="n">
        <v>19806</v>
      </c>
    </row>
    <row r="926" customFormat="false" ht="15" hidden="false" customHeight="false" outlineLevel="0" collapsed="false">
      <c r="A926" s="1" t="s">
        <v>2422</v>
      </c>
      <c r="B926" s="1" t="s">
        <v>2423</v>
      </c>
      <c r="C926" s="2" t="s">
        <v>2424</v>
      </c>
      <c r="D926" s="3" t="n">
        <v>19808</v>
      </c>
    </row>
    <row r="927" customFormat="false" ht="15" hidden="false" customHeight="false" outlineLevel="0" collapsed="false">
      <c r="A927" s="1" t="s">
        <v>2425</v>
      </c>
      <c r="B927" s="1" t="s">
        <v>2426</v>
      </c>
      <c r="C927" s="2" t="s">
        <v>2427</v>
      </c>
      <c r="D927" s="3" t="n">
        <v>19810</v>
      </c>
    </row>
    <row r="928" customFormat="false" ht="15" hidden="false" customHeight="false" outlineLevel="0" collapsed="false">
      <c r="A928" s="1" t="s">
        <v>2428</v>
      </c>
      <c r="B928" s="1" t="s">
        <v>2429</v>
      </c>
      <c r="C928" s="2" t="s">
        <v>2430</v>
      </c>
      <c r="D928" s="3" t="n">
        <v>19807</v>
      </c>
    </row>
    <row r="929" customFormat="false" ht="15" hidden="false" customHeight="true" outlineLevel="0" collapsed="false">
      <c r="A929" s="1" t="s">
        <v>2431</v>
      </c>
      <c r="B929" s="1" t="s">
        <v>2432</v>
      </c>
      <c r="C929" s="2" t="s">
        <v>2433</v>
      </c>
      <c r="D929" s="3" t="n">
        <v>19809</v>
      </c>
    </row>
    <row r="930" customFormat="false" ht="15" hidden="false" customHeight="false" outlineLevel="0" collapsed="false">
      <c r="A930" s="1" t="s">
        <v>2434</v>
      </c>
      <c r="B930" s="1" t="s">
        <v>2435</v>
      </c>
      <c r="D930" s="3" t="n">
        <v>19811</v>
      </c>
    </row>
    <row r="931" customFormat="false" ht="15" hidden="false" customHeight="false" outlineLevel="0" collapsed="false">
      <c r="A931" s="1" t="s">
        <v>2436</v>
      </c>
      <c r="B931" s="1" t="s">
        <v>2437</v>
      </c>
      <c r="C931" s="2" t="s">
        <v>2438</v>
      </c>
      <c r="D931" s="3" t="n">
        <v>19814</v>
      </c>
    </row>
    <row r="932" customFormat="false" ht="15" hidden="false" customHeight="false" outlineLevel="0" collapsed="false">
      <c r="A932" s="1" t="s">
        <v>2439</v>
      </c>
      <c r="B932" s="1" t="s">
        <v>2440</v>
      </c>
      <c r="C932" s="2" t="s">
        <v>2441</v>
      </c>
      <c r="D932" s="3" t="n">
        <v>24423</v>
      </c>
    </row>
    <row r="933" customFormat="false" ht="15" hidden="false" customHeight="false" outlineLevel="0" collapsed="false">
      <c r="A933" s="1" t="s">
        <v>2442</v>
      </c>
      <c r="B933" s="1" t="s">
        <v>2443</v>
      </c>
      <c r="C933" s="2" t="s">
        <v>1264</v>
      </c>
      <c r="D933" s="3" t="n">
        <v>24424</v>
      </c>
    </row>
    <row r="934" customFormat="false" ht="15" hidden="false" customHeight="false" outlineLevel="0" collapsed="false">
      <c r="A934" s="1" t="s">
        <v>2444</v>
      </c>
      <c r="B934" s="1" t="s">
        <v>2445</v>
      </c>
      <c r="C934" s="2" t="s">
        <v>2446</v>
      </c>
      <c r="D934" s="3" t="n">
        <v>6442</v>
      </c>
    </row>
    <row r="935" customFormat="false" ht="15" hidden="false" customHeight="false" outlineLevel="0" collapsed="false">
      <c r="A935" s="1" t="s">
        <v>2447</v>
      </c>
      <c r="B935" s="1" t="s">
        <v>2448</v>
      </c>
      <c r="C935" s="2" t="s">
        <v>2449</v>
      </c>
      <c r="D935" s="3" t="n">
        <v>31029</v>
      </c>
    </row>
    <row r="936" customFormat="false" ht="15" hidden="false" customHeight="false" outlineLevel="0" collapsed="false">
      <c r="A936" s="1" t="s">
        <v>2450</v>
      </c>
      <c r="B936" s="1" t="s">
        <v>2451</v>
      </c>
      <c r="C936" s="2" t="s">
        <v>2452</v>
      </c>
      <c r="D936" s="3" t="n">
        <v>45863</v>
      </c>
    </row>
    <row r="937" customFormat="false" ht="15" hidden="false" customHeight="false" outlineLevel="0" collapsed="false">
      <c r="A937" s="1" t="s">
        <v>2453</v>
      </c>
      <c r="B937" s="1" t="s">
        <v>2454</v>
      </c>
      <c r="C937" s="2" t="s">
        <v>2455</v>
      </c>
      <c r="D937" s="3" t="n">
        <v>42575</v>
      </c>
    </row>
    <row r="938" customFormat="false" ht="15" hidden="false" customHeight="false" outlineLevel="0" collapsed="false">
      <c r="A938" s="1" t="s">
        <v>2456</v>
      </c>
      <c r="B938" s="1" t="s">
        <v>2457</v>
      </c>
      <c r="C938" s="2" t="s">
        <v>2458</v>
      </c>
      <c r="D938" s="3" t="n">
        <v>31553</v>
      </c>
    </row>
    <row r="939" customFormat="false" ht="15" hidden="false" customHeight="false" outlineLevel="0" collapsed="false">
      <c r="A939" s="1" t="s">
        <v>2459</v>
      </c>
      <c r="B939" s="1" t="s">
        <v>2460</v>
      </c>
      <c r="C939" s="2" t="s">
        <v>6</v>
      </c>
      <c r="D939" s="3" t="n">
        <v>38353</v>
      </c>
    </row>
    <row r="940" customFormat="false" ht="12.75" hidden="false" customHeight="true" outlineLevel="0" collapsed="false">
      <c r="A940" s="1" t="s">
        <v>2461</v>
      </c>
      <c r="B940" s="1" t="s">
        <v>2462</v>
      </c>
      <c r="C940" s="2" t="s">
        <v>2463</v>
      </c>
      <c r="D940" s="3" t="n">
        <v>19820</v>
      </c>
    </row>
    <row r="941" customFormat="false" ht="15" hidden="false" customHeight="false" outlineLevel="0" collapsed="false">
      <c r="A941" s="1" t="s">
        <v>2464</v>
      </c>
      <c r="B941" s="1" t="s">
        <v>2465</v>
      </c>
      <c r="D941" s="3" t="n">
        <v>19822</v>
      </c>
    </row>
    <row r="942" customFormat="false" ht="15" hidden="false" customHeight="false" outlineLevel="0" collapsed="false">
      <c r="A942" s="1" t="s">
        <v>2466</v>
      </c>
      <c r="B942" s="1" t="s">
        <v>2467</v>
      </c>
      <c r="C942" s="2" t="s">
        <v>2468</v>
      </c>
      <c r="D942" s="3" t="n">
        <v>19821</v>
      </c>
    </row>
    <row r="943" customFormat="false" ht="15" hidden="false" customHeight="false" outlineLevel="0" collapsed="false">
      <c r="A943" s="1" t="s">
        <v>2469</v>
      </c>
      <c r="B943" s="1" t="s">
        <v>2470</v>
      </c>
      <c r="C943" s="2" t="s">
        <v>2120</v>
      </c>
      <c r="D943" s="3" t="n">
        <v>10209</v>
      </c>
    </row>
    <row r="944" customFormat="false" ht="15" hidden="false" customHeight="false" outlineLevel="0" collapsed="false">
      <c r="A944" s="1" t="s">
        <v>2471</v>
      </c>
      <c r="B944" s="1" t="s">
        <v>2472</v>
      </c>
      <c r="C944" s="2" t="s">
        <v>2473</v>
      </c>
      <c r="D944" s="3" t="n">
        <v>42834</v>
      </c>
    </row>
    <row r="945" customFormat="false" ht="15" hidden="false" customHeight="false" outlineLevel="0" collapsed="false">
      <c r="A945" s="1" t="s">
        <v>2474</v>
      </c>
      <c r="B945" s="1" t="s">
        <v>2475</v>
      </c>
      <c r="C945" s="2" t="s">
        <v>2476</v>
      </c>
      <c r="D945" s="3" t="n">
        <v>19823</v>
      </c>
    </row>
    <row r="946" customFormat="false" ht="15" hidden="false" customHeight="false" outlineLevel="0" collapsed="false">
      <c r="A946" s="1" t="s">
        <v>2477</v>
      </c>
      <c r="B946" s="1" t="s">
        <v>2478</v>
      </c>
      <c r="C946" s="2" t="s">
        <v>2479</v>
      </c>
      <c r="D946" s="3" t="n">
        <v>19824</v>
      </c>
    </row>
    <row r="947" customFormat="false" ht="15" hidden="false" customHeight="false" outlineLevel="0" collapsed="false">
      <c r="A947" s="1" t="s">
        <v>2480</v>
      </c>
      <c r="B947" s="1" t="s">
        <v>2481</v>
      </c>
      <c r="C947" s="2" t="s">
        <v>48</v>
      </c>
      <c r="D947" s="3" t="n">
        <v>25732</v>
      </c>
    </row>
    <row r="948" customFormat="false" ht="15" hidden="false" customHeight="false" outlineLevel="0" collapsed="false">
      <c r="A948" s="1" t="s">
        <v>2482</v>
      </c>
      <c r="B948" s="1" t="s">
        <v>2483</v>
      </c>
      <c r="C948" s="2" t="s">
        <v>2484</v>
      </c>
      <c r="D948" s="3" t="n">
        <v>19825</v>
      </c>
    </row>
    <row r="949" customFormat="false" ht="15" hidden="false" customHeight="false" outlineLevel="0" collapsed="false">
      <c r="A949" s="1" t="s">
        <v>2485</v>
      </c>
      <c r="B949" s="1" t="s">
        <v>2486</v>
      </c>
      <c r="C949" s="2" t="s">
        <v>2487</v>
      </c>
      <c r="D949" s="3" t="n">
        <v>19827</v>
      </c>
    </row>
    <row r="950" customFormat="false" ht="15" hidden="false" customHeight="false" outlineLevel="0" collapsed="false">
      <c r="A950" s="1" t="s">
        <v>2488</v>
      </c>
      <c r="B950" s="1" t="s">
        <v>2489</v>
      </c>
      <c r="C950" s="2" t="s">
        <v>2490</v>
      </c>
      <c r="D950" s="3" t="n">
        <v>19826</v>
      </c>
    </row>
    <row r="951" customFormat="false" ht="15" hidden="false" customHeight="false" outlineLevel="0" collapsed="false">
      <c r="A951" s="1" t="s">
        <v>2491</v>
      </c>
      <c r="B951" s="1" t="s">
        <v>2492</v>
      </c>
      <c r="C951" s="2" t="s">
        <v>2493</v>
      </c>
      <c r="D951" s="3" t="n">
        <v>1607</v>
      </c>
    </row>
    <row r="952" customFormat="false" ht="15" hidden="false" customHeight="false" outlineLevel="0" collapsed="false">
      <c r="A952" s="1" t="s">
        <v>2494</v>
      </c>
      <c r="B952" s="1" t="s">
        <v>2495</v>
      </c>
      <c r="C952" s="2" t="s">
        <v>2496</v>
      </c>
      <c r="D952" s="3" t="n">
        <v>19815</v>
      </c>
    </row>
    <row r="953" customFormat="false" ht="15" hidden="false" customHeight="false" outlineLevel="0" collapsed="false">
      <c r="A953" s="1" t="s">
        <v>2497</v>
      </c>
      <c r="B953" s="1" t="s">
        <v>2498</v>
      </c>
      <c r="C953" s="2" t="s">
        <v>1584</v>
      </c>
      <c r="D953" s="3" t="n">
        <v>19816</v>
      </c>
    </row>
    <row r="954" customFormat="false" ht="15" hidden="false" customHeight="false" outlineLevel="0" collapsed="false">
      <c r="A954" s="1" t="s">
        <v>2499</v>
      </c>
      <c r="B954" s="1" t="s">
        <v>2500</v>
      </c>
      <c r="C954" s="2" t="s">
        <v>2501</v>
      </c>
      <c r="D954" s="3" t="n">
        <v>1608</v>
      </c>
    </row>
    <row r="955" customFormat="false" ht="15" hidden="false" customHeight="false" outlineLevel="0" collapsed="false">
      <c r="A955" s="1" t="s">
        <v>2502</v>
      </c>
      <c r="B955" s="1" t="s">
        <v>2503</v>
      </c>
      <c r="C955" s="2" t="s">
        <v>6</v>
      </c>
      <c r="D955" s="3" t="n">
        <v>1609</v>
      </c>
    </row>
    <row r="956" customFormat="false" ht="15" hidden="false" customHeight="false" outlineLevel="0" collapsed="false">
      <c r="A956" s="1" t="s">
        <v>2504</v>
      </c>
      <c r="B956" s="1" t="s">
        <v>2505</v>
      </c>
      <c r="C956" s="2" t="s">
        <v>2506</v>
      </c>
      <c r="D956" s="3" t="n">
        <v>19817</v>
      </c>
    </row>
    <row r="957" customFormat="false" ht="15" hidden="false" customHeight="false" outlineLevel="0" collapsed="false">
      <c r="A957" s="1" t="s">
        <v>2507</v>
      </c>
      <c r="B957" s="1" t="s">
        <v>2508</v>
      </c>
      <c r="C957" s="2" t="s">
        <v>6</v>
      </c>
      <c r="D957" s="3" t="n">
        <v>1610</v>
      </c>
    </row>
    <row r="958" customFormat="false" ht="15" hidden="false" customHeight="true" outlineLevel="0" collapsed="false">
      <c r="A958" s="1" t="s">
        <v>2509</v>
      </c>
      <c r="B958" s="1" t="s">
        <v>2510</v>
      </c>
      <c r="C958" s="2" t="s">
        <v>6</v>
      </c>
      <c r="D958" s="3" t="n">
        <v>1611</v>
      </c>
    </row>
    <row r="959" customFormat="false" ht="15" hidden="false" customHeight="false" outlineLevel="0" collapsed="false">
      <c r="A959" s="1" t="s">
        <v>2511</v>
      </c>
      <c r="B959" s="1" t="s">
        <v>2512</v>
      </c>
      <c r="C959" s="2" t="s">
        <v>2513</v>
      </c>
      <c r="D959" s="3" t="n">
        <v>29954</v>
      </c>
    </row>
    <row r="960" customFormat="false" ht="15" hidden="false" customHeight="false" outlineLevel="0" collapsed="false">
      <c r="A960" s="1" t="s">
        <v>2514</v>
      </c>
      <c r="B960" s="1" t="s">
        <v>2515</v>
      </c>
      <c r="C960" s="2" t="s">
        <v>6</v>
      </c>
      <c r="D960" s="3" t="n">
        <v>19818</v>
      </c>
    </row>
    <row r="961" customFormat="false" ht="15" hidden="false" customHeight="false" outlineLevel="0" collapsed="false">
      <c r="A961" s="1" t="s">
        <v>2516</v>
      </c>
      <c r="B961" s="1" t="s">
        <v>2517</v>
      </c>
      <c r="C961" s="2" t="s">
        <v>6</v>
      </c>
      <c r="D961" s="3" t="n">
        <v>1612</v>
      </c>
    </row>
    <row r="962" customFormat="false" ht="12.75" hidden="false" customHeight="true" outlineLevel="0" collapsed="false">
      <c r="A962" s="1" t="s">
        <v>2518</v>
      </c>
      <c r="B962" s="1" t="s">
        <v>2519</v>
      </c>
      <c r="C962" s="2" t="s">
        <v>6</v>
      </c>
      <c r="D962" s="3" t="n">
        <v>1613</v>
      </c>
    </row>
    <row r="963" customFormat="false" ht="12.75" hidden="false" customHeight="true" outlineLevel="0" collapsed="false">
      <c r="A963" s="1" t="s">
        <v>2520</v>
      </c>
      <c r="B963" s="1" t="s">
        <v>2521</v>
      </c>
      <c r="C963" s="2" t="s">
        <v>6</v>
      </c>
      <c r="D963" s="3" t="n">
        <v>19819</v>
      </c>
    </row>
    <row r="964" customFormat="false" ht="15" hidden="false" customHeight="false" outlineLevel="0" collapsed="false">
      <c r="A964" s="1" t="s">
        <v>2522</v>
      </c>
      <c r="B964" s="1" t="s">
        <v>2523</v>
      </c>
      <c r="C964" s="2" t="s">
        <v>2524</v>
      </c>
      <c r="D964" s="3" t="n">
        <v>38520</v>
      </c>
    </row>
    <row r="965" customFormat="false" ht="15" hidden="false" customHeight="false" outlineLevel="0" collapsed="false">
      <c r="A965" s="1" t="s">
        <v>2525</v>
      </c>
      <c r="B965" s="1" t="s">
        <v>2526</v>
      </c>
      <c r="C965" s="2" t="s">
        <v>2527</v>
      </c>
      <c r="D965" s="3" t="n">
        <v>1614</v>
      </c>
    </row>
    <row r="966" customFormat="false" ht="15" hidden="false" customHeight="true" outlineLevel="0" collapsed="false">
      <c r="A966" s="1" t="s">
        <v>2528</v>
      </c>
      <c r="B966" s="1" t="s">
        <v>2529</v>
      </c>
      <c r="C966" s="2" t="s">
        <v>2530</v>
      </c>
      <c r="D966" s="3" t="n">
        <v>1615</v>
      </c>
    </row>
    <row r="967" customFormat="false" ht="15" hidden="false" customHeight="false" outlineLevel="0" collapsed="false">
      <c r="A967" s="1" t="s">
        <v>2531</v>
      </c>
      <c r="B967" s="1" t="s">
        <v>2532</v>
      </c>
      <c r="C967" s="2" t="s">
        <v>1277</v>
      </c>
      <c r="D967" s="3" t="n">
        <v>45905</v>
      </c>
    </row>
    <row r="968" customFormat="false" ht="15" hidden="false" customHeight="false" outlineLevel="0" collapsed="false">
      <c r="A968" s="1" t="s">
        <v>2533</v>
      </c>
      <c r="B968" s="1" t="s">
        <v>2534</v>
      </c>
      <c r="C968" s="2" t="s">
        <v>6</v>
      </c>
      <c r="D968" s="3" t="n">
        <v>1616</v>
      </c>
    </row>
    <row r="969" customFormat="false" ht="15" hidden="false" customHeight="false" outlineLevel="0" collapsed="false">
      <c r="A969" s="1" t="s">
        <v>2535</v>
      </c>
      <c r="B969" s="1" t="s">
        <v>2536</v>
      </c>
      <c r="C969" s="2" t="s">
        <v>2537</v>
      </c>
      <c r="D969" s="3" t="n">
        <v>38521</v>
      </c>
    </row>
    <row r="970" customFormat="false" ht="15" hidden="false" customHeight="true" outlineLevel="0" collapsed="false">
      <c r="A970" s="1" t="s">
        <v>2538</v>
      </c>
      <c r="B970" s="1" t="s">
        <v>2539</v>
      </c>
      <c r="C970" s="2" t="s">
        <v>2540</v>
      </c>
      <c r="D970" s="3" t="n">
        <v>1617</v>
      </c>
    </row>
    <row r="971" customFormat="false" ht="15" hidden="false" customHeight="false" outlineLevel="0" collapsed="false">
      <c r="A971" s="1" t="s">
        <v>2541</v>
      </c>
      <c r="B971" s="1" t="s">
        <v>2542</v>
      </c>
      <c r="C971" s="2" t="s">
        <v>2493</v>
      </c>
      <c r="D971" s="3" t="n">
        <v>31555</v>
      </c>
    </row>
    <row r="972" customFormat="false" ht="15" hidden="false" customHeight="false" outlineLevel="0" collapsed="false">
      <c r="A972" s="1" t="s">
        <v>2543</v>
      </c>
      <c r="B972" s="1" t="s">
        <v>2544</v>
      </c>
      <c r="C972" s="2" t="s">
        <v>2545</v>
      </c>
      <c r="D972" s="3" t="n">
        <v>34435</v>
      </c>
    </row>
    <row r="973" customFormat="false" ht="12.75" hidden="false" customHeight="true" outlineLevel="0" collapsed="false">
      <c r="A973" s="1" t="s">
        <v>2546</v>
      </c>
      <c r="B973" s="1" t="s">
        <v>2547</v>
      </c>
      <c r="C973" s="2" t="s">
        <v>2548</v>
      </c>
      <c r="D973" s="3" t="n">
        <v>1619</v>
      </c>
    </row>
    <row r="974" customFormat="false" ht="15" hidden="false" customHeight="false" outlineLevel="0" collapsed="false">
      <c r="A974" s="1" t="s">
        <v>2549</v>
      </c>
      <c r="B974" s="1" t="s">
        <v>2550</v>
      </c>
      <c r="C974" s="2" t="s">
        <v>6</v>
      </c>
      <c r="D974" s="3" t="n">
        <v>1606</v>
      </c>
    </row>
    <row r="975" customFormat="false" ht="15" hidden="false" customHeight="false" outlineLevel="0" collapsed="false">
      <c r="A975" s="1" t="s">
        <v>2551</v>
      </c>
      <c r="B975" s="1" t="s">
        <v>2552</v>
      </c>
      <c r="C975" s="2" t="s">
        <v>6</v>
      </c>
      <c r="D975" s="3" t="n">
        <v>42612</v>
      </c>
    </row>
    <row r="976" customFormat="false" ht="15" hidden="false" customHeight="false" outlineLevel="0" collapsed="false">
      <c r="A976" s="1" t="s">
        <v>2553</v>
      </c>
      <c r="B976" s="1" t="s">
        <v>2554</v>
      </c>
      <c r="C976" s="2" t="s">
        <v>696</v>
      </c>
      <c r="D976" s="3" t="n">
        <v>1622</v>
      </c>
    </row>
    <row r="977" customFormat="false" ht="15" hidden="false" customHeight="true" outlineLevel="0" collapsed="false">
      <c r="A977" s="1" t="s">
        <v>2555</v>
      </c>
      <c r="B977" s="1" t="s">
        <v>2556</v>
      </c>
      <c r="C977" s="2" t="s">
        <v>2557</v>
      </c>
      <c r="D977" s="3" t="n">
        <v>20716</v>
      </c>
    </row>
    <row r="978" customFormat="false" ht="15" hidden="false" customHeight="false" outlineLevel="0" collapsed="false">
      <c r="A978" s="1" t="s">
        <v>2558</v>
      </c>
      <c r="B978" s="1" t="s">
        <v>2559</v>
      </c>
      <c r="C978" s="2" t="s">
        <v>2560</v>
      </c>
      <c r="D978" s="3" t="n">
        <v>32212</v>
      </c>
    </row>
    <row r="979" customFormat="false" ht="15" hidden="false" customHeight="false" outlineLevel="0" collapsed="false">
      <c r="A979" s="1" t="s">
        <v>2561</v>
      </c>
      <c r="B979" s="1" t="s">
        <v>2562</v>
      </c>
      <c r="C979" s="2" t="s">
        <v>2563</v>
      </c>
      <c r="D979" s="3" t="n">
        <v>6152</v>
      </c>
    </row>
    <row r="980" customFormat="false" ht="15" hidden="false" customHeight="false" outlineLevel="0" collapsed="false">
      <c r="A980" s="1" t="s">
        <v>2564</v>
      </c>
      <c r="B980" s="1" t="s">
        <v>2565</v>
      </c>
      <c r="C980" s="2" t="s">
        <v>2566</v>
      </c>
      <c r="D980" s="3" t="n">
        <v>30014</v>
      </c>
    </row>
    <row r="981" customFormat="false" ht="15" hidden="false" customHeight="false" outlineLevel="0" collapsed="false">
      <c r="A981" s="1" t="s">
        <v>2567</v>
      </c>
      <c r="B981" s="1" t="s">
        <v>2568</v>
      </c>
      <c r="C981" s="2" t="s">
        <v>2569</v>
      </c>
      <c r="D981" s="3" t="n">
        <v>24425</v>
      </c>
    </row>
    <row r="982" customFormat="false" ht="15" hidden="false" customHeight="false" outlineLevel="0" collapsed="false">
      <c r="A982" s="1" t="s">
        <v>2570</v>
      </c>
      <c r="B982" s="1" t="s">
        <v>2571</v>
      </c>
      <c r="C982" s="2" t="s">
        <v>2572</v>
      </c>
      <c r="D982" s="3" t="n">
        <v>24426</v>
      </c>
    </row>
    <row r="983" customFormat="false" ht="15" hidden="false" customHeight="false" outlineLevel="0" collapsed="false">
      <c r="A983" s="1" t="s">
        <v>2573</v>
      </c>
      <c r="B983" s="1" t="s">
        <v>2574</v>
      </c>
      <c r="C983" s="2" t="s">
        <v>2575</v>
      </c>
      <c r="D983" s="3" t="n">
        <v>6397</v>
      </c>
    </row>
    <row r="984" customFormat="false" ht="15" hidden="false" customHeight="false" outlineLevel="0" collapsed="false">
      <c r="A984" s="1" t="s">
        <v>2576</v>
      </c>
      <c r="B984" s="1" t="s">
        <v>2577</v>
      </c>
      <c r="C984" s="2" t="s">
        <v>2578</v>
      </c>
      <c r="D984" s="3" t="n">
        <v>24427</v>
      </c>
    </row>
    <row r="985" customFormat="false" ht="15" hidden="false" customHeight="false" outlineLevel="0" collapsed="false">
      <c r="A985" s="1" t="s">
        <v>2579</v>
      </c>
      <c r="B985" s="1" t="s">
        <v>2580</v>
      </c>
      <c r="C985" s="2" t="s">
        <v>2578</v>
      </c>
      <c r="D985" s="3" t="n">
        <v>24451</v>
      </c>
    </row>
    <row r="986" customFormat="false" ht="15" hidden="false" customHeight="false" outlineLevel="0" collapsed="false">
      <c r="A986" s="1" t="s">
        <v>2581</v>
      </c>
      <c r="B986" s="1" t="s">
        <v>2582</v>
      </c>
      <c r="C986" s="2" t="s">
        <v>2583</v>
      </c>
      <c r="D986" s="3" t="n">
        <v>1592</v>
      </c>
    </row>
    <row r="987" customFormat="false" ht="12.75" hidden="false" customHeight="true" outlineLevel="0" collapsed="false">
      <c r="A987" s="1" t="s">
        <v>2584</v>
      </c>
      <c r="B987" s="1" t="s">
        <v>2585</v>
      </c>
      <c r="C987" s="2" t="s">
        <v>6</v>
      </c>
      <c r="D987" s="3" t="n">
        <v>19828</v>
      </c>
    </row>
    <row r="988" customFormat="false" ht="15" hidden="false" customHeight="false" outlineLevel="0" collapsed="false">
      <c r="A988" s="1" t="s">
        <v>2586</v>
      </c>
      <c r="B988" s="1" t="s">
        <v>2587</v>
      </c>
      <c r="C988" s="2" t="s">
        <v>2588</v>
      </c>
      <c r="D988" s="3" t="n">
        <v>36395</v>
      </c>
    </row>
    <row r="989" customFormat="false" ht="15" hidden="false" customHeight="false" outlineLevel="0" collapsed="false">
      <c r="A989" s="1" t="s">
        <v>2589</v>
      </c>
      <c r="B989" s="1" t="s">
        <v>2590</v>
      </c>
      <c r="C989" s="2" t="s">
        <v>2591</v>
      </c>
      <c r="D989" s="3" t="n">
        <v>19829</v>
      </c>
    </row>
    <row r="990" customFormat="false" ht="15" hidden="false" customHeight="false" outlineLevel="0" collapsed="false">
      <c r="A990" s="1" t="s">
        <v>2592</v>
      </c>
      <c r="B990" s="1" t="s">
        <v>2593</v>
      </c>
      <c r="C990" s="2" t="s">
        <v>387</v>
      </c>
      <c r="D990" s="3" t="n">
        <v>38661</v>
      </c>
    </row>
    <row r="991" customFormat="false" ht="15" hidden="false" customHeight="false" outlineLevel="0" collapsed="false">
      <c r="A991" s="1" t="s">
        <v>2594</v>
      </c>
      <c r="B991" s="1" t="s">
        <v>2595</v>
      </c>
      <c r="C991" s="2" t="s">
        <v>6</v>
      </c>
      <c r="D991" s="3" t="n">
        <v>1807</v>
      </c>
    </row>
    <row r="992" customFormat="false" ht="15" hidden="false" customHeight="false" outlineLevel="0" collapsed="false">
      <c r="A992" s="1" t="s">
        <v>2596</v>
      </c>
      <c r="B992" s="1" t="s">
        <v>2597</v>
      </c>
      <c r="C992" s="2" t="s">
        <v>6</v>
      </c>
      <c r="D992" s="3" t="n">
        <v>38906</v>
      </c>
    </row>
    <row r="993" customFormat="false" ht="15" hidden="false" customHeight="false" outlineLevel="0" collapsed="false">
      <c r="A993" s="1" t="s">
        <v>2598</v>
      </c>
      <c r="B993" s="1" t="s">
        <v>2599</v>
      </c>
      <c r="C993" s="2" t="s">
        <v>2600</v>
      </c>
      <c r="D993" s="3" t="n">
        <v>6083</v>
      </c>
    </row>
    <row r="994" customFormat="false" ht="15" hidden="false" customHeight="false" outlineLevel="0" collapsed="false">
      <c r="A994" s="1" t="s">
        <v>2601</v>
      </c>
      <c r="B994" s="1" t="s">
        <v>2602</v>
      </c>
      <c r="C994" s="2" t="s">
        <v>2603</v>
      </c>
      <c r="D994" s="3" t="n">
        <v>1159</v>
      </c>
    </row>
    <row r="995" customFormat="false" ht="15" hidden="false" customHeight="false" outlineLevel="0" collapsed="false">
      <c r="A995" s="1" t="s">
        <v>2604</v>
      </c>
      <c r="B995" s="1" t="s">
        <v>2605</v>
      </c>
      <c r="C995" s="2" t="s">
        <v>2606</v>
      </c>
      <c r="D995" s="3" t="n">
        <v>31991</v>
      </c>
    </row>
    <row r="996" customFormat="false" ht="15" hidden="false" customHeight="false" outlineLevel="0" collapsed="false">
      <c r="A996" s="1" t="s">
        <v>2607</v>
      </c>
      <c r="B996" s="1" t="s">
        <v>2608</v>
      </c>
      <c r="C996" s="2" t="s">
        <v>2609</v>
      </c>
      <c r="D996" s="3" t="n">
        <v>43638</v>
      </c>
    </row>
    <row r="997" customFormat="false" ht="15" hidden="false" customHeight="false" outlineLevel="0" collapsed="false">
      <c r="A997" s="1" t="s">
        <v>2610</v>
      </c>
      <c r="B997" s="1" t="s">
        <v>2611</v>
      </c>
      <c r="D997" s="3" t="n">
        <v>19830</v>
      </c>
    </row>
    <row r="998" customFormat="false" ht="15" hidden="false" customHeight="false" outlineLevel="0" collapsed="false">
      <c r="A998" s="1" t="s">
        <v>2612</v>
      </c>
      <c r="B998" s="1" t="s">
        <v>2613</v>
      </c>
      <c r="C998" s="2" t="s">
        <v>2614</v>
      </c>
      <c r="D998" s="3" t="n">
        <v>1569</v>
      </c>
    </row>
    <row r="999" customFormat="false" ht="15" hidden="false" customHeight="false" outlineLevel="0" collapsed="false">
      <c r="A999" s="1" t="s">
        <v>2615</v>
      </c>
      <c r="B999" s="1" t="s">
        <v>2616</v>
      </c>
      <c r="C999" s="2" t="s">
        <v>2617</v>
      </c>
      <c r="D999" s="3" t="n">
        <v>39018</v>
      </c>
    </row>
    <row r="1000" customFormat="false" ht="15" hidden="false" customHeight="false" outlineLevel="0" collapsed="false">
      <c r="A1000" s="1" t="s">
        <v>2618</v>
      </c>
      <c r="B1000" s="1" t="s">
        <v>2619</v>
      </c>
      <c r="C1000" s="2" t="s">
        <v>2620</v>
      </c>
      <c r="D1000" s="3" t="n">
        <v>39881</v>
      </c>
    </row>
    <row r="1001" customFormat="false" ht="15" hidden="false" customHeight="false" outlineLevel="0" collapsed="false">
      <c r="A1001" s="1" t="s">
        <v>2621</v>
      </c>
      <c r="B1001" s="1" t="s">
        <v>2622</v>
      </c>
      <c r="C1001" s="2" t="s">
        <v>2623</v>
      </c>
      <c r="D1001" s="3" t="n">
        <v>29956</v>
      </c>
    </row>
    <row r="1002" customFormat="false" ht="15" hidden="false" customHeight="false" outlineLevel="0" collapsed="false">
      <c r="A1002" s="1" t="s">
        <v>2624</v>
      </c>
      <c r="B1002" s="1" t="s">
        <v>2625</v>
      </c>
      <c r="D1002" s="3" t="n">
        <v>19831</v>
      </c>
    </row>
    <row r="1003" customFormat="false" ht="15" hidden="false" customHeight="false" outlineLevel="0" collapsed="false">
      <c r="A1003" s="1" t="s">
        <v>2626</v>
      </c>
      <c r="B1003" s="1" t="s">
        <v>2627</v>
      </c>
      <c r="C1003" s="2" t="s">
        <v>2628</v>
      </c>
      <c r="D1003" s="3" t="n">
        <v>20648</v>
      </c>
    </row>
    <row r="1004" customFormat="false" ht="15" hidden="false" customHeight="false" outlineLevel="0" collapsed="false">
      <c r="A1004" s="1" t="s">
        <v>2629</v>
      </c>
      <c r="B1004" s="1" t="s">
        <v>2630</v>
      </c>
      <c r="C1004" s="2" t="s">
        <v>2631</v>
      </c>
      <c r="D1004" s="3" t="n">
        <v>24429</v>
      </c>
    </row>
    <row r="1005" customFormat="false" ht="15" hidden="false" customHeight="false" outlineLevel="0" collapsed="false">
      <c r="A1005" s="1" t="s">
        <v>2632</v>
      </c>
      <c r="B1005" s="1" t="s">
        <v>2633</v>
      </c>
      <c r="C1005" s="2" t="s">
        <v>2634</v>
      </c>
      <c r="D1005" s="3" t="n">
        <v>24430</v>
      </c>
    </row>
    <row r="1006" customFormat="false" ht="15" hidden="false" customHeight="false" outlineLevel="0" collapsed="false">
      <c r="A1006" s="1" t="s">
        <v>2635</v>
      </c>
      <c r="B1006" s="1" t="s">
        <v>2636</v>
      </c>
      <c r="C1006" s="2" t="s">
        <v>2637</v>
      </c>
      <c r="D1006" s="3" t="n">
        <v>19832</v>
      </c>
    </row>
    <row r="1007" customFormat="false" ht="15" hidden="false" customHeight="false" outlineLevel="0" collapsed="false">
      <c r="A1007" s="1" t="s">
        <v>2638</v>
      </c>
      <c r="B1007" s="1" t="s">
        <v>2639</v>
      </c>
      <c r="C1007" s="2" t="s">
        <v>6</v>
      </c>
      <c r="D1007" s="3" t="n">
        <v>1625</v>
      </c>
    </row>
    <row r="1008" customFormat="false" ht="15" hidden="false" customHeight="false" outlineLevel="0" collapsed="false">
      <c r="A1008" s="1" t="s">
        <v>2640</v>
      </c>
      <c r="B1008" s="1" t="s">
        <v>2641</v>
      </c>
      <c r="C1008" s="2" t="s">
        <v>6</v>
      </c>
      <c r="D1008" s="3" t="n">
        <v>1626</v>
      </c>
    </row>
    <row r="1009" customFormat="false" ht="15" hidden="false" customHeight="true" outlineLevel="0" collapsed="false">
      <c r="A1009" s="1" t="s">
        <v>2642</v>
      </c>
      <c r="B1009" s="1" t="s">
        <v>2643</v>
      </c>
      <c r="C1009" s="2" t="s">
        <v>2644</v>
      </c>
      <c r="D1009" s="3" t="n">
        <v>29962</v>
      </c>
    </row>
    <row r="1010" customFormat="false" ht="15" hidden="false" customHeight="false" outlineLevel="0" collapsed="false">
      <c r="A1010" s="1" t="s">
        <v>2645</v>
      </c>
      <c r="B1010" s="1" t="s">
        <v>2646</v>
      </c>
      <c r="C1010" s="2" t="s">
        <v>2647</v>
      </c>
      <c r="D1010" s="3" t="n">
        <v>1627</v>
      </c>
    </row>
    <row r="1011" customFormat="false" ht="15" hidden="false" customHeight="false" outlineLevel="0" collapsed="false">
      <c r="A1011" s="1" t="s">
        <v>2648</v>
      </c>
      <c r="B1011" s="1" t="s">
        <v>2649</v>
      </c>
      <c r="C1011" s="2" t="s">
        <v>6</v>
      </c>
      <c r="D1011" s="3" t="n">
        <v>34436</v>
      </c>
    </row>
    <row r="1012" customFormat="false" ht="15" hidden="false" customHeight="false" outlineLevel="0" collapsed="false">
      <c r="A1012" s="1" t="s">
        <v>2650</v>
      </c>
      <c r="B1012" s="1" t="s">
        <v>2651</v>
      </c>
      <c r="C1012" s="2" t="s">
        <v>6</v>
      </c>
      <c r="D1012" s="3" t="n">
        <v>1624</v>
      </c>
    </row>
    <row r="1013" customFormat="false" ht="12.75" hidden="false" customHeight="true" outlineLevel="0" collapsed="false">
      <c r="A1013" s="1" t="s">
        <v>2652</v>
      </c>
      <c r="B1013" s="1" t="s">
        <v>2653</v>
      </c>
      <c r="C1013" s="2" t="s">
        <v>6</v>
      </c>
      <c r="D1013" s="3" t="n">
        <v>1628</v>
      </c>
    </row>
    <row r="1014" customFormat="false" ht="15" hidden="false" customHeight="false" outlineLevel="0" collapsed="false">
      <c r="A1014" s="1" t="s">
        <v>2654</v>
      </c>
      <c r="B1014" s="1" t="s">
        <v>2655</v>
      </c>
      <c r="C1014" s="2" t="s">
        <v>2656</v>
      </c>
      <c r="D1014" s="3" t="n">
        <v>19833</v>
      </c>
    </row>
    <row r="1015" customFormat="false" ht="15" hidden="false" customHeight="false" outlineLevel="0" collapsed="false">
      <c r="A1015" s="1" t="s">
        <v>2657</v>
      </c>
      <c r="B1015" s="1" t="s">
        <v>2658</v>
      </c>
      <c r="C1015" s="2" t="s">
        <v>2659</v>
      </c>
      <c r="D1015" s="3" t="n">
        <v>38905</v>
      </c>
    </row>
    <row r="1016" customFormat="false" ht="15" hidden="false" customHeight="false" outlineLevel="0" collapsed="false">
      <c r="A1016" s="1" t="s">
        <v>2660</v>
      </c>
      <c r="B1016" s="1" t="s">
        <v>2661</v>
      </c>
      <c r="C1016" s="2" t="s">
        <v>2662</v>
      </c>
      <c r="D1016" s="3" t="n">
        <v>45864</v>
      </c>
    </row>
    <row r="1017" customFormat="false" ht="15" hidden="false" customHeight="false" outlineLevel="0" collapsed="false">
      <c r="A1017" s="1" t="s">
        <v>2663</v>
      </c>
      <c r="B1017" s="1" t="s">
        <v>2664</v>
      </c>
      <c r="C1017" s="2" t="s">
        <v>1493</v>
      </c>
      <c r="D1017" s="3" t="n">
        <v>1244</v>
      </c>
    </row>
    <row r="1018" customFormat="false" ht="15" hidden="false" customHeight="false" outlineLevel="0" collapsed="false">
      <c r="A1018" s="1" t="s">
        <v>2665</v>
      </c>
      <c r="B1018" s="1" t="s">
        <v>2666</v>
      </c>
      <c r="D1018" s="3" t="n">
        <v>19834</v>
      </c>
    </row>
    <row r="1019" customFormat="false" ht="15" hidden="false" customHeight="false" outlineLevel="0" collapsed="false">
      <c r="A1019" s="1" t="s">
        <v>2667</v>
      </c>
      <c r="B1019" s="1" t="s">
        <v>2668</v>
      </c>
      <c r="C1019" s="2" t="s">
        <v>2669</v>
      </c>
      <c r="D1019" s="3" t="n">
        <v>24428</v>
      </c>
    </row>
    <row r="1020" customFormat="false" ht="15" hidden="false" customHeight="false" outlineLevel="0" collapsed="false">
      <c r="A1020" s="1" t="s">
        <v>2670</v>
      </c>
      <c r="B1020" s="1" t="s">
        <v>2671</v>
      </c>
      <c r="C1020" s="2" t="s">
        <v>2672</v>
      </c>
      <c r="D1020" s="3" t="n">
        <v>1097</v>
      </c>
    </row>
    <row r="1021" customFormat="false" ht="15" hidden="false" customHeight="false" outlineLevel="0" collapsed="false">
      <c r="A1021" s="1" t="s">
        <v>2673</v>
      </c>
      <c r="B1021" s="1" t="s">
        <v>2674</v>
      </c>
      <c r="C1021" s="2" t="s">
        <v>511</v>
      </c>
      <c r="D1021" s="3" t="n">
        <v>19835</v>
      </c>
    </row>
    <row r="1022" customFormat="false" ht="15" hidden="false" customHeight="false" outlineLevel="0" collapsed="false">
      <c r="A1022" s="1" t="s">
        <v>2675</v>
      </c>
      <c r="B1022" s="1" t="s">
        <v>2676</v>
      </c>
      <c r="C1022" s="2" t="s">
        <v>2677</v>
      </c>
      <c r="D1022" s="3" t="n">
        <v>32257</v>
      </c>
    </row>
    <row r="1023" customFormat="false" ht="15" hidden="false" customHeight="false" outlineLevel="0" collapsed="false">
      <c r="A1023" s="1" t="s">
        <v>2678</v>
      </c>
      <c r="B1023" s="1" t="s">
        <v>2679</v>
      </c>
      <c r="C1023" s="2" t="s">
        <v>2575</v>
      </c>
      <c r="D1023" s="3" t="n">
        <v>6449</v>
      </c>
    </row>
    <row r="1024" customFormat="false" ht="15" hidden="false" customHeight="false" outlineLevel="0" collapsed="false">
      <c r="A1024" s="1" t="s">
        <v>2680</v>
      </c>
      <c r="B1024" s="1" t="s">
        <v>2681</v>
      </c>
      <c r="C1024" s="2" t="s">
        <v>2321</v>
      </c>
      <c r="D1024" s="3" t="n">
        <v>19836</v>
      </c>
    </row>
    <row r="1025" customFormat="false" ht="15" hidden="false" customHeight="false" outlineLevel="0" collapsed="false">
      <c r="A1025" s="1" t="s">
        <v>2682</v>
      </c>
      <c r="B1025" s="1" t="s">
        <v>2683</v>
      </c>
      <c r="D1025" s="3" t="n">
        <v>19838</v>
      </c>
    </row>
    <row r="1026" customFormat="false" ht="15" hidden="false" customHeight="false" outlineLevel="0" collapsed="false">
      <c r="A1026" s="1" t="s">
        <v>2684</v>
      </c>
      <c r="B1026" s="1" t="s">
        <v>2685</v>
      </c>
      <c r="C1026" s="2" t="s">
        <v>2686</v>
      </c>
      <c r="D1026" s="3" t="n">
        <v>42479</v>
      </c>
    </row>
    <row r="1027" customFormat="false" ht="15" hidden="false" customHeight="false" outlineLevel="0" collapsed="false">
      <c r="A1027" s="1" t="s">
        <v>2687</v>
      </c>
      <c r="B1027" s="1" t="s">
        <v>2688</v>
      </c>
      <c r="D1027" s="3" t="n">
        <v>19837</v>
      </c>
    </row>
    <row r="1028" customFormat="false" ht="15" hidden="false" customHeight="false" outlineLevel="0" collapsed="false">
      <c r="A1028" s="1" t="s">
        <v>2689</v>
      </c>
      <c r="B1028" s="1" t="s">
        <v>2690</v>
      </c>
      <c r="C1028" s="2" t="s">
        <v>6</v>
      </c>
      <c r="D1028" s="3" t="n">
        <v>19839</v>
      </c>
    </row>
    <row r="1029" customFormat="false" ht="15" hidden="false" customHeight="false" outlineLevel="0" collapsed="false">
      <c r="A1029" s="1" t="s">
        <v>2691</v>
      </c>
      <c r="B1029" s="1" t="s">
        <v>2692</v>
      </c>
      <c r="C1029" s="2" t="s">
        <v>2693</v>
      </c>
      <c r="D1029" s="3" t="n">
        <v>19840</v>
      </c>
    </row>
    <row r="1030" customFormat="false" ht="15" hidden="false" customHeight="false" outlineLevel="0" collapsed="false">
      <c r="A1030" s="1" t="s">
        <v>2694</v>
      </c>
      <c r="B1030" s="1" t="s">
        <v>2695</v>
      </c>
      <c r="C1030" s="2" t="s">
        <v>2696</v>
      </c>
      <c r="D1030" s="3" t="n">
        <v>24431</v>
      </c>
    </row>
    <row r="1031" customFormat="false" ht="15" hidden="false" customHeight="true" outlineLevel="0" collapsed="false">
      <c r="A1031" s="1" t="s">
        <v>2697</v>
      </c>
      <c r="B1031" s="1" t="s">
        <v>2698</v>
      </c>
      <c r="C1031" s="2" t="s">
        <v>2699</v>
      </c>
      <c r="D1031" s="3" t="n">
        <v>24432</v>
      </c>
    </row>
    <row r="1032" customFormat="false" ht="15" hidden="false" customHeight="false" outlineLevel="0" collapsed="false">
      <c r="A1032" s="1" t="s">
        <v>2700</v>
      </c>
      <c r="B1032" s="1" t="s">
        <v>2701</v>
      </c>
      <c r="C1032" s="2" t="s">
        <v>2702</v>
      </c>
      <c r="D1032" s="3" t="n">
        <v>19841</v>
      </c>
    </row>
    <row r="1033" customFormat="false" ht="15" hidden="false" customHeight="false" outlineLevel="0" collapsed="false">
      <c r="A1033" s="1" t="s">
        <v>2703</v>
      </c>
      <c r="B1033" s="1" t="s">
        <v>2704</v>
      </c>
      <c r="C1033" s="2" t="s">
        <v>2705</v>
      </c>
      <c r="D1033" s="3" t="n">
        <v>31554</v>
      </c>
    </row>
    <row r="1034" customFormat="false" ht="15" hidden="false" customHeight="false" outlineLevel="0" collapsed="false">
      <c r="A1034" s="1" t="s">
        <v>2706</v>
      </c>
      <c r="B1034" s="1" t="s">
        <v>2707</v>
      </c>
      <c r="C1034" s="2" t="s">
        <v>2708</v>
      </c>
      <c r="D1034" s="3" t="n">
        <v>19842</v>
      </c>
    </row>
    <row r="1035" customFormat="false" ht="15" hidden="false" customHeight="false" outlineLevel="0" collapsed="false">
      <c r="A1035" s="1" t="s">
        <v>2709</v>
      </c>
      <c r="B1035" s="1" t="s">
        <v>2710</v>
      </c>
      <c r="C1035" s="2" t="s">
        <v>2711</v>
      </c>
      <c r="D1035" s="3" t="n">
        <v>38970</v>
      </c>
    </row>
    <row r="1036" customFormat="false" ht="15" hidden="false" customHeight="false" outlineLevel="0" collapsed="false">
      <c r="A1036" s="1" t="s">
        <v>2712</v>
      </c>
      <c r="B1036" s="1" t="s">
        <v>2713</v>
      </c>
      <c r="C1036" s="2" t="s">
        <v>2714</v>
      </c>
      <c r="D1036" s="3" t="n">
        <v>29955</v>
      </c>
    </row>
    <row r="1037" customFormat="false" ht="15" hidden="false" customHeight="false" outlineLevel="0" collapsed="false">
      <c r="A1037" s="1" t="s">
        <v>2715</v>
      </c>
      <c r="B1037" s="1" t="s">
        <v>2716</v>
      </c>
      <c r="C1037" s="2" t="s">
        <v>2717</v>
      </c>
      <c r="D1037" s="3" t="n">
        <v>38522</v>
      </c>
    </row>
    <row r="1038" customFormat="false" ht="15" hidden="false" customHeight="false" outlineLevel="0" collapsed="false">
      <c r="A1038" s="1" t="s">
        <v>2718</v>
      </c>
      <c r="B1038" s="1" t="s">
        <v>2719</v>
      </c>
      <c r="C1038" s="2" t="s">
        <v>2720</v>
      </c>
      <c r="D1038" s="3" t="n">
        <v>1861</v>
      </c>
    </row>
    <row r="1039" customFormat="false" ht="15" hidden="false" customHeight="false" outlineLevel="0" collapsed="false">
      <c r="A1039" s="1" t="s">
        <v>2721</v>
      </c>
      <c r="B1039" s="1" t="s">
        <v>2722</v>
      </c>
      <c r="C1039" s="2" t="s">
        <v>6</v>
      </c>
      <c r="D1039" s="3" t="n">
        <v>1635</v>
      </c>
    </row>
    <row r="1040" customFormat="false" ht="15" hidden="false" customHeight="false" outlineLevel="0" collapsed="false">
      <c r="A1040" s="1" t="s">
        <v>2723</v>
      </c>
      <c r="B1040" s="1" t="s">
        <v>2724</v>
      </c>
      <c r="C1040" s="2" t="s">
        <v>6</v>
      </c>
      <c r="D1040" s="3" t="n">
        <v>19843</v>
      </c>
    </row>
    <row r="1041" customFormat="false" ht="15" hidden="false" customHeight="false" outlineLevel="0" collapsed="false">
      <c r="A1041" s="1" t="s">
        <v>2725</v>
      </c>
      <c r="B1041" s="1" t="s">
        <v>2726</v>
      </c>
      <c r="C1041" s="2" t="s">
        <v>2727</v>
      </c>
      <c r="D1041" s="3" t="n">
        <v>39019</v>
      </c>
    </row>
    <row r="1042" customFormat="false" ht="15" hidden="false" customHeight="false" outlineLevel="0" collapsed="false">
      <c r="A1042" s="1" t="s">
        <v>2728</v>
      </c>
      <c r="B1042" s="1" t="s">
        <v>2729</v>
      </c>
      <c r="C1042" s="2" t="s">
        <v>2730</v>
      </c>
      <c r="D1042" s="3" t="n">
        <v>34439</v>
      </c>
    </row>
    <row r="1043" customFormat="false" ht="15" hidden="false" customHeight="false" outlineLevel="0" collapsed="false">
      <c r="A1043" s="1" t="s">
        <v>2731</v>
      </c>
      <c r="B1043" s="1" t="s">
        <v>2732</v>
      </c>
      <c r="C1043" s="2" t="s">
        <v>6</v>
      </c>
      <c r="D1043" s="3" t="n">
        <v>32258</v>
      </c>
    </row>
    <row r="1044" customFormat="false" ht="15" hidden="false" customHeight="false" outlineLevel="0" collapsed="false">
      <c r="A1044" s="1" t="s">
        <v>2733</v>
      </c>
      <c r="B1044" s="1" t="s">
        <v>2734</v>
      </c>
      <c r="C1044" s="2" t="s">
        <v>48</v>
      </c>
      <c r="D1044" s="3" t="n">
        <v>38950</v>
      </c>
    </row>
    <row r="1045" customFormat="false" ht="15" hidden="false" customHeight="false" outlineLevel="0" collapsed="false">
      <c r="A1045" s="1" t="s">
        <v>2735</v>
      </c>
      <c r="B1045" s="1" t="s">
        <v>2736</v>
      </c>
      <c r="C1045" s="2" t="s">
        <v>6</v>
      </c>
      <c r="D1045" s="3" t="n">
        <v>34437</v>
      </c>
    </row>
    <row r="1046" customFormat="false" ht="15" hidden="false" customHeight="false" outlineLevel="0" collapsed="false">
      <c r="A1046" s="1" t="s">
        <v>2737</v>
      </c>
      <c r="B1046" s="1" t="s">
        <v>2738</v>
      </c>
      <c r="C1046" s="2" t="s">
        <v>6</v>
      </c>
      <c r="D1046" s="3" t="n">
        <v>38951</v>
      </c>
    </row>
    <row r="1047" customFormat="false" ht="15" hidden="false" customHeight="false" outlineLevel="0" collapsed="false">
      <c r="A1047" s="1" t="s">
        <v>2739</v>
      </c>
      <c r="B1047" s="1" t="s">
        <v>2740</v>
      </c>
      <c r="C1047" s="2" t="s">
        <v>182</v>
      </c>
      <c r="D1047" s="3" t="n">
        <v>34438</v>
      </c>
    </row>
    <row r="1048" customFormat="false" ht="15" hidden="false" customHeight="false" outlineLevel="0" collapsed="false">
      <c r="A1048" s="1" t="s">
        <v>2741</v>
      </c>
      <c r="B1048" s="1" t="s">
        <v>2742</v>
      </c>
      <c r="C1048" s="2" t="s">
        <v>1543</v>
      </c>
      <c r="D1048" s="3" t="n">
        <v>42711</v>
      </c>
    </row>
    <row r="1049" customFormat="false" ht="15" hidden="false" customHeight="true" outlineLevel="0" collapsed="false">
      <c r="A1049" s="1" t="s">
        <v>2743</v>
      </c>
      <c r="B1049" s="1" t="s">
        <v>2744</v>
      </c>
      <c r="C1049" s="2" t="s">
        <v>6</v>
      </c>
      <c r="D1049" s="3" t="n">
        <v>1809</v>
      </c>
    </row>
    <row r="1050" customFormat="false" ht="15" hidden="false" customHeight="false" outlineLevel="0" collapsed="false">
      <c r="A1050" s="1" t="s">
        <v>2745</v>
      </c>
      <c r="B1050" s="1" t="s">
        <v>2746</v>
      </c>
      <c r="C1050" s="2" t="s">
        <v>2747</v>
      </c>
      <c r="D1050" s="3" t="n">
        <v>19844</v>
      </c>
    </row>
    <row r="1051" customFormat="false" ht="15" hidden="false" customHeight="false" outlineLevel="0" collapsed="false">
      <c r="A1051" s="1" t="s">
        <v>2748</v>
      </c>
      <c r="B1051" s="1" t="s">
        <v>2749</v>
      </c>
      <c r="C1051" s="2" t="s">
        <v>6</v>
      </c>
      <c r="D1051" s="3" t="n">
        <v>43371</v>
      </c>
    </row>
    <row r="1052" customFormat="false" ht="15" hidden="false" customHeight="true" outlineLevel="0" collapsed="false">
      <c r="A1052" s="1" t="s">
        <v>2750</v>
      </c>
      <c r="B1052" s="1" t="s">
        <v>2751</v>
      </c>
      <c r="D1052" s="3" t="n">
        <v>1808</v>
      </c>
    </row>
    <row r="1053" customFormat="false" ht="15" hidden="false" customHeight="false" outlineLevel="0" collapsed="false">
      <c r="A1053" s="1" t="s">
        <v>2752</v>
      </c>
      <c r="B1053" s="1" t="s">
        <v>2753</v>
      </c>
      <c r="C1053" s="2" t="s">
        <v>2754</v>
      </c>
      <c r="D1053" s="3" t="n">
        <v>1810</v>
      </c>
    </row>
    <row r="1054" customFormat="false" ht="15" hidden="false" customHeight="true" outlineLevel="0" collapsed="false">
      <c r="A1054" s="1" t="s">
        <v>2755</v>
      </c>
      <c r="B1054" s="1" t="s">
        <v>2756</v>
      </c>
      <c r="C1054" s="2" t="s">
        <v>2757</v>
      </c>
      <c r="D1054" s="3" t="n">
        <v>19845</v>
      </c>
    </row>
    <row r="1055" customFormat="false" ht="15" hidden="false" customHeight="false" outlineLevel="0" collapsed="false">
      <c r="A1055" s="1" t="s">
        <v>2758</v>
      </c>
      <c r="B1055" s="1" t="s">
        <v>2759</v>
      </c>
      <c r="C1055" s="2" t="s">
        <v>2760</v>
      </c>
      <c r="D1055" s="3" t="n">
        <v>1855</v>
      </c>
    </row>
    <row r="1056" customFormat="false" ht="15" hidden="false" customHeight="false" outlineLevel="0" collapsed="false">
      <c r="A1056" s="1" t="s">
        <v>2761</v>
      </c>
      <c r="B1056" s="1" t="s">
        <v>2762</v>
      </c>
      <c r="C1056" s="2" t="s">
        <v>2763</v>
      </c>
      <c r="D1056" s="3" t="n">
        <v>1856</v>
      </c>
    </row>
    <row r="1057" customFormat="false" ht="15" hidden="false" customHeight="false" outlineLevel="0" collapsed="false">
      <c r="A1057" s="1" t="s">
        <v>2764</v>
      </c>
      <c r="B1057" s="1" t="s">
        <v>2765</v>
      </c>
      <c r="C1057" s="2" t="s">
        <v>6</v>
      </c>
      <c r="D1057" s="3" t="n">
        <v>1854</v>
      </c>
    </row>
    <row r="1058" customFormat="false" ht="15" hidden="false" customHeight="false" outlineLevel="0" collapsed="false">
      <c r="A1058" s="1" t="s">
        <v>2766</v>
      </c>
      <c r="B1058" s="1" t="s">
        <v>2767</v>
      </c>
      <c r="C1058" s="2" t="s">
        <v>2768</v>
      </c>
      <c r="D1058" s="3" t="n">
        <v>1189</v>
      </c>
    </row>
    <row r="1059" customFormat="false" ht="15" hidden="false" customHeight="false" outlineLevel="0" collapsed="false">
      <c r="A1059" s="1" t="s">
        <v>2769</v>
      </c>
      <c r="B1059" s="1" t="s">
        <v>2770</v>
      </c>
      <c r="C1059" s="2" t="s">
        <v>2771</v>
      </c>
      <c r="D1059" s="3" t="n">
        <v>19846</v>
      </c>
    </row>
    <row r="1060" customFormat="false" ht="15" hidden="false" customHeight="false" outlineLevel="0" collapsed="false">
      <c r="A1060" s="1" t="s">
        <v>2772</v>
      </c>
      <c r="B1060" s="1" t="s">
        <v>2773</v>
      </c>
      <c r="C1060" s="2" t="s">
        <v>2774</v>
      </c>
      <c r="D1060" s="3" t="n">
        <v>1451</v>
      </c>
    </row>
    <row r="1061" customFormat="false" ht="15" hidden="false" customHeight="false" outlineLevel="0" collapsed="false">
      <c r="A1061" s="1" t="s">
        <v>2775</v>
      </c>
      <c r="B1061" s="1" t="s">
        <v>2776</v>
      </c>
      <c r="C1061" s="2" t="s">
        <v>2777</v>
      </c>
      <c r="D1061" s="3" t="n">
        <v>29922</v>
      </c>
    </row>
    <row r="1062" customFormat="false" ht="15" hidden="false" customHeight="false" outlineLevel="0" collapsed="false">
      <c r="A1062" s="1" t="s">
        <v>2778</v>
      </c>
      <c r="B1062" s="1" t="s">
        <v>2779</v>
      </c>
      <c r="C1062" s="2" t="s">
        <v>2780</v>
      </c>
      <c r="D1062" s="3" t="n">
        <v>38662</v>
      </c>
    </row>
    <row r="1063" customFormat="false" ht="15" hidden="false" customHeight="false" outlineLevel="0" collapsed="false">
      <c r="A1063" s="1" t="s">
        <v>2781</v>
      </c>
      <c r="B1063" s="1" t="s">
        <v>2782</v>
      </c>
      <c r="D1063" s="3" t="n">
        <v>20294</v>
      </c>
    </row>
    <row r="1064" customFormat="false" ht="15" hidden="false" customHeight="false" outlineLevel="0" collapsed="false">
      <c r="A1064" s="1" t="s">
        <v>2783</v>
      </c>
      <c r="B1064" s="1" t="s">
        <v>2784</v>
      </c>
      <c r="C1064" s="2" t="s">
        <v>2785</v>
      </c>
      <c r="D1064" s="3" t="n">
        <v>38663</v>
      </c>
    </row>
    <row r="1065" customFormat="false" ht="15" hidden="false" customHeight="false" outlineLevel="0" collapsed="false">
      <c r="A1065" s="1" t="s">
        <v>2786</v>
      </c>
      <c r="B1065" s="1" t="s">
        <v>2787</v>
      </c>
      <c r="C1065" s="2" t="s">
        <v>2788</v>
      </c>
      <c r="D1065" s="3" t="n">
        <v>29982</v>
      </c>
    </row>
    <row r="1066" customFormat="false" ht="15" hidden="false" customHeight="true" outlineLevel="0" collapsed="false">
      <c r="A1066" s="1" t="s">
        <v>2789</v>
      </c>
      <c r="B1066" s="1" t="s">
        <v>2790</v>
      </c>
      <c r="C1066" s="2" t="s">
        <v>2791</v>
      </c>
      <c r="D1066" s="3" t="n">
        <v>29921</v>
      </c>
    </row>
    <row r="1067" customFormat="false" ht="12.75" hidden="false" customHeight="true" outlineLevel="0" collapsed="false">
      <c r="A1067" s="1" t="s">
        <v>2792</v>
      </c>
      <c r="B1067" s="1" t="s">
        <v>2793</v>
      </c>
      <c r="C1067" s="2" t="s">
        <v>6</v>
      </c>
      <c r="D1067" s="3" t="n">
        <v>1789</v>
      </c>
    </row>
    <row r="1068" customFormat="false" ht="15" hidden="false" customHeight="false" outlineLevel="0" collapsed="false">
      <c r="A1068" s="1" t="s">
        <v>2794</v>
      </c>
      <c r="B1068" s="1" t="s">
        <v>2795</v>
      </c>
      <c r="D1068" s="3" t="n">
        <v>38523</v>
      </c>
    </row>
    <row r="1069" customFormat="false" ht="15" hidden="false" customHeight="false" outlineLevel="0" collapsed="false">
      <c r="A1069" s="1" t="s">
        <v>2796</v>
      </c>
      <c r="B1069" s="1" t="s">
        <v>2797</v>
      </c>
      <c r="C1069" s="2" t="s">
        <v>6</v>
      </c>
      <c r="D1069" s="3" t="n">
        <v>20297</v>
      </c>
    </row>
    <row r="1070" customFormat="false" ht="15" hidden="false" customHeight="true" outlineLevel="0" collapsed="false">
      <c r="A1070" s="1" t="s">
        <v>2798</v>
      </c>
      <c r="B1070" s="1" t="s">
        <v>2799</v>
      </c>
      <c r="C1070" s="2" t="s">
        <v>2800</v>
      </c>
      <c r="D1070" s="3" t="n">
        <v>1107</v>
      </c>
    </row>
    <row r="1071" customFormat="false" ht="15" hidden="false" customHeight="false" outlineLevel="0" collapsed="false">
      <c r="A1071" s="1" t="s">
        <v>2801</v>
      </c>
      <c r="B1071" s="1" t="s">
        <v>2802</v>
      </c>
      <c r="C1071" s="2" t="s">
        <v>579</v>
      </c>
      <c r="D1071" s="3" t="n">
        <v>1962</v>
      </c>
    </row>
    <row r="1072" customFormat="false" ht="15" hidden="false" customHeight="false" outlineLevel="0" collapsed="false">
      <c r="A1072" s="1" t="s">
        <v>2803</v>
      </c>
      <c r="B1072" s="1" t="s">
        <v>2804</v>
      </c>
      <c r="C1072" s="2" t="s">
        <v>2805</v>
      </c>
      <c r="D1072" s="3" t="n">
        <v>37792</v>
      </c>
    </row>
    <row r="1073" customFormat="false" ht="15" hidden="false" customHeight="false" outlineLevel="0" collapsed="false">
      <c r="A1073" s="1" t="s">
        <v>2806</v>
      </c>
      <c r="B1073" s="1" t="s">
        <v>2807</v>
      </c>
      <c r="C1073" s="2" t="s">
        <v>6</v>
      </c>
      <c r="D1073" s="3" t="n">
        <v>1884</v>
      </c>
    </row>
    <row r="1074" customFormat="false" ht="15" hidden="false" customHeight="false" outlineLevel="0" collapsed="false">
      <c r="A1074" s="1" t="s">
        <v>2808</v>
      </c>
      <c r="B1074" s="1" t="s">
        <v>2809</v>
      </c>
      <c r="C1074" s="2" t="s">
        <v>6</v>
      </c>
      <c r="D1074" s="3" t="n">
        <v>1885</v>
      </c>
    </row>
    <row r="1075" customFormat="false" ht="15" hidden="false" customHeight="false" outlineLevel="0" collapsed="false">
      <c r="A1075" s="1" t="s">
        <v>2810</v>
      </c>
      <c r="B1075" s="1" t="s">
        <v>2811</v>
      </c>
      <c r="C1075" s="2" t="s">
        <v>6</v>
      </c>
      <c r="D1075" s="3" t="n">
        <v>1883</v>
      </c>
    </row>
    <row r="1076" customFormat="false" ht="15" hidden="false" customHeight="false" outlineLevel="0" collapsed="false">
      <c r="A1076" s="1" t="s">
        <v>2812</v>
      </c>
      <c r="B1076" s="1" t="s">
        <v>2813</v>
      </c>
      <c r="C1076" s="2" t="s">
        <v>6</v>
      </c>
      <c r="D1076" s="3" t="n">
        <v>31558</v>
      </c>
    </row>
    <row r="1077" customFormat="false" ht="15" hidden="false" customHeight="false" outlineLevel="0" collapsed="false">
      <c r="A1077" s="1" t="s">
        <v>2814</v>
      </c>
      <c r="B1077" s="1" t="s">
        <v>2815</v>
      </c>
      <c r="C1077" s="2" t="s">
        <v>6</v>
      </c>
      <c r="D1077" s="3" t="n">
        <v>1886</v>
      </c>
    </row>
    <row r="1078" customFormat="false" ht="15" hidden="false" customHeight="false" outlineLevel="0" collapsed="false">
      <c r="A1078" s="1" t="s">
        <v>2816</v>
      </c>
      <c r="B1078" s="1" t="s">
        <v>2817</v>
      </c>
      <c r="C1078" s="2" t="s">
        <v>6</v>
      </c>
      <c r="D1078" s="3" t="n">
        <v>1887</v>
      </c>
    </row>
    <row r="1079" customFormat="false" ht="15" hidden="false" customHeight="false" outlineLevel="0" collapsed="false">
      <c r="A1079" s="1" t="s">
        <v>2818</v>
      </c>
      <c r="B1079" s="1" t="s">
        <v>2819</v>
      </c>
      <c r="C1079" s="2" t="s">
        <v>6</v>
      </c>
      <c r="D1079" s="3" t="n">
        <v>19847</v>
      </c>
    </row>
    <row r="1080" customFormat="false" ht="15" hidden="false" customHeight="false" outlineLevel="0" collapsed="false">
      <c r="A1080" s="1" t="s">
        <v>2820</v>
      </c>
      <c r="B1080" s="1" t="s">
        <v>2821</v>
      </c>
      <c r="C1080" s="2" t="s">
        <v>2822</v>
      </c>
      <c r="D1080" s="3" t="n">
        <v>19848</v>
      </c>
    </row>
    <row r="1081" customFormat="false" ht="15" hidden="false" customHeight="true" outlineLevel="0" collapsed="false">
      <c r="A1081" s="1" t="s">
        <v>2823</v>
      </c>
      <c r="B1081" s="1" t="s">
        <v>2824</v>
      </c>
      <c r="C1081" s="2" t="s">
        <v>2825</v>
      </c>
      <c r="D1081" s="3" t="n">
        <v>19849</v>
      </c>
    </row>
    <row r="1082" customFormat="false" ht="15" hidden="false" customHeight="false" outlineLevel="0" collapsed="false">
      <c r="A1082" s="1" t="s">
        <v>2826</v>
      </c>
      <c r="B1082" s="1" t="s">
        <v>2827</v>
      </c>
      <c r="C1082" s="2" t="s">
        <v>2828</v>
      </c>
      <c r="D1082" s="3" t="n">
        <v>1822</v>
      </c>
    </row>
    <row r="1083" customFormat="false" ht="15" hidden="false" customHeight="false" outlineLevel="0" collapsed="false">
      <c r="A1083" s="1" t="s">
        <v>2829</v>
      </c>
      <c r="B1083" s="1" t="s">
        <v>2830</v>
      </c>
      <c r="C1083" s="2" t="s">
        <v>6</v>
      </c>
      <c r="D1083" s="3" t="n">
        <v>1823</v>
      </c>
    </row>
    <row r="1084" customFormat="false" ht="15" hidden="false" customHeight="false" outlineLevel="0" collapsed="false">
      <c r="A1084" s="1" t="s">
        <v>2831</v>
      </c>
      <c r="B1084" s="1" t="s">
        <v>2832</v>
      </c>
      <c r="C1084" s="2" t="s">
        <v>6</v>
      </c>
      <c r="D1084" s="3" t="n">
        <v>1821</v>
      </c>
    </row>
    <row r="1085" customFormat="false" ht="15" hidden="false" customHeight="false" outlineLevel="0" collapsed="false">
      <c r="A1085" s="1" t="s">
        <v>2833</v>
      </c>
      <c r="B1085" s="1" t="s">
        <v>2834</v>
      </c>
      <c r="C1085" s="2" t="s">
        <v>2835</v>
      </c>
      <c r="D1085" s="3" t="n">
        <v>31556</v>
      </c>
    </row>
    <row r="1086" customFormat="false" ht="15" hidden="false" customHeight="false" outlineLevel="0" collapsed="false">
      <c r="A1086" s="1" t="s">
        <v>2836</v>
      </c>
      <c r="B1086" s="1" t="s">
        <v>2837</v>
      </c>
      <c r="C1086" s="2" t="s">
        <v>2835</v>
      </c>
      <c r="D1086" s="3" t="n">
        <v>31561</v>
      </c>
    </row>
    <row r="1087" customFormat="false" ht="15" hidden="false" customHeight="false" outlineLevel="0" collapsed="false">
      <c r="A1087" s="1" t="s">
        <v>2838</v>
      </c>
      <c r="B1087" s="1" t="s">
        <v>2839</v>
      </c>
      <c r="C1087" s="2" t="s">
        <v>2840</v>
      </c>
      <c r="D1087" s="3" t="n">
        <v>19850</v>
      </c>
    </row>
    <row r="1088" customFormat="false" ht="15" hidden="false" customHeight="true" outlineLevel="0" collapsed="false">
      <c r="A1088" s="1" t="s">
        <v>2841</v>
      </c>
      <c r="B1088" s="1" t="s">
        <v>2842</v>
      </c>
      <c r="C1088" s="2" t="s">
        <v>48</v>
      </c>
      <c r="D1088" s="3" t="n">
        <v>1192</v>
      </c>
    </row>
    <row r="1089" customFormat="false" ht="15" hidden="false" customHeight="false" outlineLevel="0" collapsed="false">
      <c r="A1089" s="1" t="s">
        <v>2843</v>
      </c>
      <c r="B1089" s="1" t="s">
        <v>2844</v>
      </c>
      <c r="C1089" s="2" t="s">
        <v>2845</v>
      </c>
      <c r="D1089" s="3" t="n">
        <v>31592</v>
      </c>
    </row>
    <row r="1090" customFormat="false" ht="15" hidden="false" customHeight="false" outlineLevel="0" collapsed="false">
      <c r="A1090" s="1" t="s">
        <v>2846</v>
      </c>
      <c r="B1090" s="1" t="s">
        <v>2847</v>
      </c>
      <c r="C1090" s="2" t="s">
        <v>6</v>
      </c>
      <c r="D1090" s="3" t="n">
        <v>38524</v>
      </c>
    </row>
    <row r="1091" customFormat="false" ht="15" hidden="false" customHeight="false" outlineLevel="0" collapsed="false">
      <c r="A1091" s="1" t="s">
        <v>2848</v>
      </c>
      <c r="B1091" s="1" t="s">
        <v>2849</v>
      </c>
      <c r="C1091" s="2" t="s">
        <v>6</v>
      </c>
      <c r="D1091" s="3" t="n">
        <v>1191</v>
      </c>
    </row>
    <row r="1092" s="6" customFormat="true" ht="15" hidden="false" customHeight="false" outlineLevel="0" collapsed="false">
      <c r="A1092" s="6" t="s">
        <v>2850</v>
      </c>
      <c r="B1092" s="6" t="s">
        <v>2851</v>
      </c>
      <c r="C1092" s="6" t="s">
        <v>2852</v>
      </c>
      <c r="D1092" s="6" t="n">
        <v>38994</v>
      </c>
    </row>
    <row r="1093" customFormat="false" ht="15" hidden="false" customHeight="false" outlineLevel="0" collapsed="false">
      <c r="A1093" s="1" t="s">
        <v>2853</v>
      </c>
      <c r="B1093" s="1" t="s">
        <v>2854</v>
      </c>
      <c r="C1093" s="2" t="s">
        <v>6</v>
      </c>
      <c r="D1093" s="3" t="n">
        <v>45865</v>
      </c>
    </row>
    <row r="1094" s="6" customFormat="true" ht="15" hidden="false" customHeight="false" outlineLevel="0" collapsed="false">
      <c r="A1094" s="6" t="s">
        <v>2855</v>
      </c>
      <c r="B1094" s="6" t="s">
        <v>2856</v>
      </c>
      <c r="C1094" s="6" t="s">
        <v>2857</v>
      </c>
      <c r="D1094" s="6" t="n">
        <v>9811</v>
      </c>
    </row>
    <row r="1095" customFormat="false" ht="15" hidden="false" customHeight="false" outlineLevel="0" collapsed="false">
      <c r="A1095" s="1" t="s">
        <v>2858</v>
      </c>
      <c r="B1095" s="1" t="s">
        <v>2859</v>
      </c>
      <c r="C1095" s="2" t="s">
        <v>2860</v>
      </c>
      <c r="D1095" s="3" t="n">
        <v>1194</v>
      </c>
    </row>
    <row r="1096" customFormat="false" ht="15" hidden="false" customHeight="false" outlineLevel="0" collapsed="false">
      <c r="A1096" s="1" t="s">
        <v>2861</v>
      </c>
      <c r="B1096" s="1" t="s">
        <v>2862</v>
      </c>
      <c r="C1096" s="2" t="s">
        <v>2863</v>
      </c>
      <c r="D1096" s="3" t="n">
        <v>19854</v>
      </c>
    </row>
    <row r="1097" customFormat="false" ht="15" hidden="false" customHeight="false" outlineLevel="0" collapsed="false">
      <c r="A1097" s="1" t="s">
        <v>2864</v>
      </c>
      <c r="B1097" s="1" t="s">
        <v>2865</v>
      </c>
      <c r="D1097" s="3" t="n">
        <v>1193</v>
      </c>
    </row>
    <row r="1098" customFormat="false" ht="15" hidden="false" customHeight="false" outlineLevel="0" collapsed="false">
      <c r="A1098" s="1" t="s">
        <v>2866</v>
      </c>
      <c r="B1098" s="1" t="s">
        <v>2867</v>
      </c>
      <c r="D1098" s="3" t="n">
        <v>19851</v>
      </c>
    </row>
    <row r="1099" customFormat="false" ht="15" hidden="false" customHeight="false" outlineLevel="0" collapsed="false">
      <c r="A1099" s="1" t="s">
        <v>2868</v>
      </c>
      <c r="B1099" s="1" t="s">
        <v>2869</v>
      </c>
      <c r="D1099" s="3" t="n">
        <v>19852</v>
      </c>
    </row>
    <row r="1100" customFormat="false" ht="15" hidden="false" customHeight="false" outlineLevel="0" collapsed="false">
      <c r="A1100" s="1" t="s">
        <v>2870</v>
      </c>
      <c r="B1100" s="1" t="s">
        <v>2871</v>
      </c>
      <c r="C1100" s="2" t="s">
        <v>6</v>
      </c>
      <c r="D1100" s="3" t="n">
        <v>1393</v>
      </c>
    </row>
    <row r="1101" customFormat="false" ht="15" hidden="false" customHeight="false" outlineLevel="0" collapsed="false">
      <c r="A1101" s="1" t="s">
        <v>2872</v>
      </c>
      <c r="B1101" s="1" t="s">
        <v>2873</v>
      </c>
      <c r="C1101" s="2" t="s">
        <v>323</v>
      </c>
      <c r="D1101" s="3" t="n">
        <v>19853</v>
      </c>
    </row>
    <row r="1102" customFormat="false" ht="15" hidden="false" customHeight="false" outlineLevel="0" collapsed="false">
      <c r="A1102" s="1" t="s">
        <v>2874</v>
      </c>
      <c r="B1102" s="1" t="s">
        <v>2875</v>
      </c>
      <c r="C1102" s="2" t="s">
        <v>6</v>
      </c>
      <c r="D1102" s="3" t="n">
        <v>29983</v>
      </c>
    </row>
    <row r="1103" customFormat="false" ht="15" hidden="false" customHeight="false" outlineLevel="0" collapsed="false">
      <c r="A1103" s="1" t="s">
        <v>2876</v>
      </c>
      <c r="B1103" s="1" t="s">
        <v>2877</v>
      </c>
      <c r="C1103" s="2" t="s">
        <v>6</v>
      </c>
      <c r="D1103" s="3" t="n">
        <v>34440</v>
      </c>
    </row>
    <row r="1104" customFormat="false" ht="15" hidden="false" customHeight="false" outlineLevel="0" collapsed="false">
      <c r="A1104" s="1" t="s">
        <v>2878</v>
      </c>
      <c r="B1104" s="1" t="s">
        <v>2879</v>
      </c>
      <c r="C1104" s="2" t="s">
        <v>2880</v>
      </c>
      <c r="D1104" s="3" t="n">
        <v>35518</v>
      </c>
    </row>
    <row r="1105" customFormat="false" ht="15" hidden="false" customHeight="false" outlineLevel="0" collapsed="false">
      <c r="A1105" s="1" t="s">
        <v>2881</v>
      </c>
      <c r="B1105" s="1" t="s">
        <v>2882</v>
      </c>
      <c r="C1105" s="2" t="s">
        <v>548</v>
      </c>
      <c r="D1105" s="3" t="n">
        <v>8714</v>
      </c>
    </row>
    <row r="1106" customFormat="false" ht="15" hidden="false" customHeight="false" outlineLevel="0" collapsed="false">
      <c r="A1106" s="1" t="s">
        <v>2883</v>
      </c>
      <c r="B1106" s="1" t="s">
        <v>2884</v>
      </c>
      <c r="C1106" s="2" t="s">
        <v>6</v>
      </c>
      <c r="D1106" s="3" t="n">
        <v>1791</v>
      </c>
    </row>
    <row r="1107" customFormat="false" ht="15" hidden="false" customHeight="false" outlineLevel="0" collapsed="false">
      <c r="A1107" s="1" t="s">
        <v>2885</v>
      </c>
      <c r="B1107" s="1" t="s">
        <v>2886</v>
      </c>
      <c r="C1107" s="2" t="s">
        <v>6</v>
      </c>
      <c r="D1107" s="3" t="n">
        <v>19855</v>
      </c>
    </row>
    <row r="1108" customFormat="false" ht="15" hidden="false" customHeight="false" outlineLevel="0" collapsed="false">
      <c r="A1108" s="1" t="s">
        <v>2887</v>
      </c>
      <c r="B1108" s="1" t="s">
        <v>2888</v>
      </c>
      <c r="C1108" s="2" t="s">
        <v>2889</v>
      </c>
      <c r="D1108" s="3" t="n">
        <v>19856</v>
      </c>
    </row>
    <row r="1109" customFormat="false" ht="15" hidden="false" customHeight="false" outlineLevel="0" collapsed="false">
      <c r="A1109" s="1" t="s">
        <v>2890</v>
      </c>
      <c r="B1109" s="1" t="s">
        <v>2891</v>
      </c>
      <c r="C1109" s="2" t="s">
        <v>6</v>
      </c>
      <c r="D1109" s="3" t="n">
        <v>10239</v>
      </c>
    </row>
    <row r="1110" customFormat="false" ht="15" hidden="false" customHeight="false" outlineLevel="0" collapsed="false">
      <c r="A1110" s="1" t="s">
        <v>2892</v>
      </c>
      <c r="B1110" s="1" t="s">
        <v>2893</v>
      </c>
      <c r="C1110" s="2" t="s">
        <v>6</v>
      </c>
      <c r="D1110" s="3" t="n">
        <v>40712</v>
      </c>
    </row>
    <row r="1111" customFormat="false" ht="15" hidden="false" customHeight="false" outlineLevel="0" collapsed="false">
      <c r="A1111" s="1" t="s">
        <v>2894</v>
      </c>
      <c r="B1111" s="1" t="s">
        <v>2895</v>
      </c>
      <c r="C1111" s="2" t="s">
        <v>6</v>
      </c>
      <c r="D1111" s="3" t="n">
        <v>1790</v>
      </c>
    </row>
    <row r="1112" customFormat="false" ht="15" hidden="false" customHeight="false" outlineLevel="0" collapsed="false">
      <c r="A1112" s="1" t="s">
        <v>2896</v>
      </c>
      <c r="B1112" s="1" t="s">
        <v>2897</v>
      </c>
      <c r="C1112" s="2" t="s">
        <v>2898</v>
      </c>
      <c r="D1112" s="3" t="n">
        <v>29952</v>
      </c>
    </row>
    <row r="1113" customFormat="false" ht="15" hidden="false" customHeight="false" outlineLevel="0" collapsed="false">
      <c r="A1113" s="1" t="s">
        <v>2899</v>
      </c>
      <c r="B1113" s="1" t="s">
        <v>2900</v>
      </c>
      <c r="C1113" s="2" t="s">
        <v>2901</v>
      </c>
      <c r="D1113" s="3" t="n">
        <v>31668</v>
      </c>
    </row>
    <row r="1114" customFormat="false" ht="15" hidden="false" customHeight="false" outlineLevel="0" collapsed="false">
      <c r="A1114" s="1" t="s">
        <v>2902</v>
      </c>
      <c r="B1114" s="1" t="s">
        <v>2903</v>
      </c>
      <c r="C1114" s="2" t="s">
        <v>450</v>
      </c>
      <c r="D1114" s="3" t="n">
        <v>19857</v>
      </c>
    </row>
    <row r="1115" customFormat="false" ht="15" hidden="false" customHeight="false" outlineLevel="0" collapsed="false">
      <c r="A1115" s="1" t="s">
        <v>2904</v>
      </c>
      <c r="B1115" s="1" t="s">
        <v>2905</v>
      </c>
      <c r="C1115" s="2" t="s">
        <v>2321</v>
      </c>
      <c r="D1115" s="3" t="n">
        <v>19858</v>
      </c>
    </row>
    <row r="1116" customFormat="false" ht="15" hidden="false" customHeight="false" outlineLevel="0" collapsed="false">
      <c r="A1116" s="1" t="s">
        <v>2906</v>
      </c>
      <c r="B1116" s="1" t="s">
        <v>2907</v>
      </c>
      <c r="C1116" s="2" t="s">
        <v>2908</v>
      </c>
      <c r="D1116" s="3" t="n">
        <v>39898</v>
      </c>
    </row>
    <row r="1117" customFormat="false" ht="15" hidden="false" customHeight="false" outlineLevel="0" collapsed="false">
      <c r="A1117" s="1" t="s">
        <v>2909</v>
      </c>
      <c r="B1117" s="1" t="s">
        <v>2910</v>
      </c>
      <c r="C1117" s="2" t="s">
        <v>2911</v>
      </c>
      <c r="D1117" s="3" t="n">
        <v>24433</v>
      </c>
    </row>
    <row r="1118" customFormat="false" ht="15" hidden="false" customHeight="false" outlineLevel="0" collapsed="false">
      <c r="A1118" s="1" t="s">
        <v>2912</v>
      </c>
      <c r="B1118" s="1" t="s">
        <v>2913</v>
      </c>
      <c r="C1118" s="2" t="s">
        <v>2914</v>
      </c>
      <c r="D1118" s="3" t="n">
        <v>4739</v>
      </c>
    </row>
    <row r="1119" customFormat="false" ht="15" hidden="false" customHeight="false" outlineLevel="0" collapsed="false">
      <c r="A1119" s="1" t="s">
        <v>2915</v>
      </c>
      <c r="B1119" s="1" t="s">
        <v>2916</v>
      </c>
      <c r="C1119" s="2" t="s">
        <v>6</v>
      </c>
      <c r="D1119" s="3" t="n">
        <v>1829</v>
      </c>
    </row>
    <row r="1120" customFormat="false" ht="15" hidden="false" customHeight="false" outlineLevel="0" collapsed="false">
      <c r="A1120" s="1" t="s">
        <v>2917</v>
      </c>
      <c r="B1120" s="1" t="s">
        <v>2918</v>
      </c>
      <c r="C1120" s="2" t="s">
        <v>2919</v>
      </c>
      <c r="D1120" s="3" t="n">
        <v>38664</v>
      </c>
    </row>
    <row r="1121" customFormat="false" ht="15" hidden="false" customHeight="false" outlineLevel="0" collapsed="false">
      <c r="A1121" s="1" t="s">
        <v>2920</v>
      </c>
      <c r="B1121" s="1" t="s">
        <v>2921</v>
      </c>
      <c r="C1121" s="2" t="s">
        <v>2922</v>
      </c>
      <c r="D1121" s="3" t="n">
        <v>1132</v>
      </c>
    </row>
    <row r="1122" customFormat="false" ht="15" hidden="false" customHeight="false" outlineLevel="0" collapsed="false">
      <c r="A1122" s="1" t="s">
        <v>2923</v>
      </c>
      <c r="B1122" s="1" t="s">
        <v>2924</v>
      </c>
      <c r="C1122" s="2" t="s">
        <v>2925</v>
      </c>
      <c r="D1122" s="3" t="n">
        <v>30008</v>
      </c>
    </row>
    <row r="1123" customFormat="false" ht="15" hidden="false" customHeight="false" outlineLevel="0" collapsed="false">
      <c r="A1123" s="1" t="s">
        <v>2926</v>
      </c>
      <c r="B1123" s="1" t="s">
        <v>2927</v>
      </c>
      <c r="C1123" s="2" t="s">
        <v>2928</v>
      </c>
      <c r="D1123" s="3" t="n">
        <v>30009</v>
      </c>
    </row>
    <row r="1124" customFormat="false" ht="15" hidden="false" customHeight="false" outlineLevel="0" collapsed="false">
      <c r="A1124" s="1" t="s">
        <v>2929</v>
      </c>
      <c r="B1124" s="1" t="s">
        <v>2930</v>
      </c>
      <c r="C1124" s="2" t="s">
        <v>2468</v>
      </c>
      <c r="D1124" s="3" t="n">
        <v>31569</v>
      </c>
    </row>
    <row r="1125" customFormat="false" ht="15" hidden="false" customHeight="false" outlineLevel="0" collapsed="false">
      <c r="A1125" s="1" t="s">
        <v>2931</v>
      </c>
      <c r="B1125" s="1" t="s">
        <v>2932</v>
      </c>
      <c r="C1125" s="2" t="s">
        <v>2933</v>
      </c>
      <c r="D1125" s="3" t="n">
        <v>1946</v>
      </c>
    </row>
    <row r="1126" customFormat="false" ht="15" hidden="false" customHeight="false" outlineLevel="0" collapsed="false">
      <c r="A1126" s="1" t="s">
        <v>2934</v>
      </c>
      <c r="B1126" s="1" t="s">
        <v>2935</v>
      </c>
      <c r="D1126" s="3" t="n">
        <v>19859</v>
      </c>
    </row>
    <row r="1127" customFormat="false" ht="15" hidden="false" customHeight="false" outlineLevel="0" collapsed="false">
      <c r="A1127" s="1" t="s">
        <v>2936</v>
      </c>
      <c r="B1127" s="1" t="s">
        <v>2937</v>
      </c>
      <c r="C1127" s="2" t="s">
        <v>2938</v>
      </c>
      <c r="D1127" s="3" t="n">
        <v>19860</v>
      </c>
    </row>
    <row r="1128" customFormat="false" ht="15" hidden="false" customHeight="false" outlineLevel="0" collapsed="false">
      <c r="A1128" s="1" t="s">
        <v>2939</v>
      </c>
      <c r="B1128" s="1" t="s">
        <v>2940</v>
      </c>
      <c r="D1128" s="3" t="n">
        <v>1945</v>
      </c>
    </row>
    <row r="1129" customFormat="false" ht="15" hidden="false" customHeight="false" outlineLevel="0" collapsed="false">
      <c r="A1129" s="1" t="s">
        <v>2941</v>
      </c>
      <c r="B1129" s="1" t="s">
        <v>2942</v>
      </c>
      <c r="C1129" s="2" t="s">
        <v>2943</v>
      </c>
      <c r="D1129" s="3" t="n">
        <v>45512</v>
      </c>
    </row>
    <row r="1130" customFormat="false" ht="15" hidden="false" customHeight="false" outlineLevel="0" collapsed="false">
      <c r="A1130" s="1" t="s">
        <v>2944</v>
      </c>
      <c r="B1130" s="1" t="s">
        <v>2945</v>
      </c>
      <c r="C1130" s="2" t="s">
        <v>2946</v>
      </c>
      <c r="D1130" s="3" t="n">
        <v>38904</v>
      </c>
    </row>
    <row r="1131" customFormat="false" ht="15" hidden="false" customHeight="false" outlineLevel="0" collapsed="false">
      <c r="A1131" s="1" t="s">
        <v>2947</v>
      </c>
      <c r="B1131" s="1" t="s">
        <v>2948</v>
      </c>
      <c r="C1131" s="2" t="s">
        <v>2949</v>
      </c>
      <c r="D1131" s="3" t="n">
        <v>6380</v>
      </c>
    </row>
    <row r="1132" customFormat="false" ht="15" hidden="false" customHeight="false" outlineLevel="0" collapsed="false">
      <c r="A1132" s="1" t="s">
        <v>2950</v>
      </c>
      <c r="B1132" s="1" t="s">
        <v>2951</v>
      </c>
      <c r="C1132" s="2" t="s">
        <v>2952</v>
      </c>
      <c r="D1132" s="3" t="n">
        <v>4740</v>
      </c>
    </row>
    <row r="1133" customFormat="false" ht="15" hidden="false" customHeight="false" outlineLevel="0" collapsed="false">
      <c r="A1133" s="1" t="s">
        <v>2953</v>
      </c>
      <c r="B1133" s="1" t="s">
        <v>2954</v>
      </c>
      <c r="C1133" s="2" t="s">
        <v>2955</v>
      </c>
      <c r="D1133" s="3" t="n">
        <v>6405</v>
      </c>
    </row>
    <row r="1134" customFormat="false" ht="15" hidden="false" customHeight="false" outlineLevel="0" collapsed="false">
      <c r="A1134" s="1" t="s">
        <v>2956</v>
      </c>
      <c r="B1134" s="1" t="s">
        <v>2957</v>
      </c>
      <c r="C1134" s="2" t="s">
        <v>2958</v>
      </c>
      <c r="D1134" s="3" t="n">
        <v>32259</v>
      </c>
    </row>
    <row r="1135" customFormat="false" ht="15" hidden="false" customHeight="false" outlineLevel="0" collapsed="false">
      <c r="A1135" s="1" t="s">
        <v>2959</v>
      </c>
      <c r="B1135" s="1" t="s">
        <v>2960</v>
      </c>
      <c r="C1135" s="2" t="s">
        <v>2961</v>
      </c>
      <c r="D1135" s="3" t="n">
        <v>24452</v>
      </c>
    </row>
    <row r="1136" customFormat="false" ht="15" hidden="false" customHeight="false" outlineLevel="0" collapsed="false">
      <c r="A1136" s="1" t="s">
        <v>2962</v>
      </c>
      <c r="B1136" s="1" t="s">
        <v>2963</v>
      </c>
      <c r="C1136" s="2" t="s">
        <v>2964</v>
      </c>
      <c r="D1136" s="3" t="n">
        <v>1339</v>
      </c>
    </row>
    <row r="1137" customFormat="false" ht="15" hidden="false" customHeight="false" outlineLevel="0" collapsed="false">
      <c r="A1137" s="1" t="s">
        <v>2965</v>
      </c>
      <c r="B1137" s="1" t="s">
        <v>2966</v>
      </c>
      <c r="C1137" s="2" t="s">
        <v>511</v>
      </c>
      <c r="D1137" s="3" t="n">
        <v>1340</v>
      </c>
    </row>
    <row r="1138" customFormat="false" ht="15" hidden="false" customHeight="false" outlineLevel="0" collapsed="false">
      <c r="A1138" s="1" t="s">
        <v>2967</v>
      </c>
      <c r="B1138" s="1" t="s">
        <v>2968</v>
      </c>
      <c r="C1138" s="2" t="s">
        <v>511</v>
      </c>
      <c r="D1138" s="3" t="n">
        <v>1338</v>
      </c>
    </row>
    <row r="1139" customFormat="false" ht="15" hidden="false" customHeight="false" outlineLevel="0" collapsed="false">
      <c r="A1139" s="1" t="s">
        <v>2969</v>
      </c>
      <c r="B1139" s="1" t="s">
        <v>2970</v>
      </c>
      <c r="D1139" s="3" t="n">
        <v>19863</v>
      </c>
    </row>
    <row r="1140" customFormat="false" ht="15" hidden="false" customHeight="false" outlineLevel="0" collapsed="false">
      <c r="A1140" s="1" t="s">
        <v>2971</v>
      </c>
      <c r="B1140" s="1" t="s">
        <v>2972</v>
      </c>
      <c r="D1140" s="3" t="n">
        <v>19861</v>
      </c>
    </row>
    <row r="1141" customFormat="false" ht="15" hidden="false" customHeight="false" outlineLevel="0" collapsed="false">
      <c r="A1141" s="1" t="s">
        <v>2973</v>
      </c>
      <c r="B1141" s="1" t="s">
        <v>2974</v>
      </c>
      <c r="C1141" s="2" t="s">
        <v>2975</v>
      </c>
      <c r="D1141" s="3" t="n">
        <v>37038</v>
      </c>
    </row>
    <row r="1142" customFormat="false" ht="15" hidden="false" customHeight="false" outlineLevel="0" collapsed="false">
      <c r="A1142" s="1" t="s">
        <v>2976</v>
      </c>
      <c r="B1142" s="1" t="s">
        <v>2977</v>
      </c>
      <c r="C1142" s="2" t="s">
        <v>696</v>
      </c>
      <c r="D1142" s="3" t="n">
        <v>19862</v>
      </c>
    </row>
    <row r="1143" customFormat="false" ht="15" hidden="false" customHeight="false" outlineLevel="0" collapsed="false">
      <c r="A1143" s="1" t="s">
        <v>2978</v>
      </c>
      <c r="B1143" s="1" t="s">
        <v>2979</v>
      </c>
      <c r="C1143" s="2" t="s">
        <v>2980</v>
      </c>
      <c r="D1143" s="3" t="n">
        <v>31584</v>
      </c>
    </row>
    <row r="1144" customFormat="false" ht="15" hidden="false" customHeight="false" outlineLevel="0" collapsed="false">
      <c r="A1144" s="1" t="s">
        <v>2981</v>
      </c>
      <c r="B1144" s="1" t="s">
        <v>2982</v>
      </c>
      <c r="C1144" s="2" t="s">
        <v>1241</v>
      </c>
      <c r="D1144" s="3" t="n">
        <v>1571</v>
      </c>
    </row>
    <row r="1145" customFormat="false" ht="15" hidden="false" customHeight="false" outlineLevel="0" collapsed="false">
      <c r="A1145" s="1" t="s">
        <v>2983</v>
      </c>
      <c r="B1145" s="1" t="s">
        <v>2984</v>
      </c>
      <c r="C1145" s="2" t="s">
        <v>2985</v>
      </c>
      <c r="D1145" s="3" t="n">
        <v>1570</v>
      </c>
    </row>
    <row r="1146" customFormat="false" ht="15" hidden="false" customHeight="false" outlineLevel="0" collapsed="false">
      <c r="A1146" s="1" t="s">
        <v>2986</v>
      </c>
      <c r="B1146" s="1" t="s">
        <v>2987</v>
      </c>
      <c r="C1146" s="2" t="s">
        <v>2988</v>
      </c>
      <c r="D1146" s="3" t="n">
        <v>38525</v>
      </c>
    </row>
    <row r="1147" customFormat="false" ht="15" hidden="false" customHeight="false" outlineLevel="0" collapsed="false">
      <c r="A1147" s="1" t="s">
        <v>2989</v>
      </c>
      <c r="B1147" s="1" t="s">
        <v>2990</v>
      </c>
      <c r="C1147" s="2" t="s">
        <v>2991</v>
      </c>
      <c r="D1147" s="3" t="n">
        <v>24434</v>
      </c>
    </row>
    <row r="1148" customFormat="false" ht="15" hidden="false" customHeight="true" outlineLevel="0" collapsed="false">
      <c r="A1148" s="1" t="s">
        <v>2992</v>
      </c>
      <c r="B1148" s="1" t="s">
        <v>2993</v>
      </c>
      <c r="C1148" s="2" t="s">
        <v>2994</v>
      </c>
      <c r="D1148" s="3" t="n">
        <v>19864</v>
      </c>
    </row>
    <row r="1149" customFormat="false" ht="15" hidden="false" customHeight="false" outlineLevel="0" collapsed="false">
      <c r="A1149" s="1" t="s">
        <v>2995</v>
      </c>
      <c r="B1149" s="1" t="s">
        <v>2996</v>
      </c>
      <c r="C1149" s="2" t="s">
        <v>2997</v>
      </c>
      <c r="D1149" s="3" t="n">
        <v>31667</v>
      </c>
    </row>
    <row r="1150" customFormat="false" ht="15" hidden="false" customHeight="false" outlineLevel="0" collapsed="false">
      <c r="A1150" s="1" t="s">
        <v>2998</v>
      </c>
      <c r="B1150" s="1" t="s">
        <v>2999</v>
      </c>
      <c r="D1150" s="3" t="n">
        <v>19865</v>
      </c>
    </row>
    <row r="1151" customFormat="false" ht="15" hidden="false" customHeight="false" outlineLevel="0" collapsed="false">
      <c r="A1151" s="1" t="s">
        <v>3000</v>
      </c>
      <c r="B1151" s="1" t="s">
        <v>3001</v>
      </c>
      <c r="C1151" s="2" t="s">
        <v>3002</v>
      </c>
      <c r="D1151" s="3" t="n">
        <v>38526</v>
      </c>
    </row>
    <row r="1152" customFormat="false" ht="15" hidden="false" customHeight="false" outlineLevel="0" collapsed="false">
      <c r="A1152" s="1" t="s">
        <v>3003</v>
      </c>
      <c r="B1152" s="1" t="s">
        <v>3004</v>
      </c>
      <c r="C1152" s="2" t="s">
        <v>3005</v>
      </c>
      <c r="D1152" s="3" t="n">
        <v>19866</v>
      </c>
    </row>
    <row r="1153" customFormat="false" ht="15" hidden="false" customHeight="false" outlineLevel="0" collapsed="false">
      <c r="A1153" s="1" t="s">
        <v>3006</v>
      </c>
      <c r="B1153" s="1" t="s">
        <v>3007</v>
      </c>
      <c r="C1153" s="2" t="s">
        <v>6</v>
      </c>
      <c r="D1153" s="3" t="n">
        <v>1879</v>
      </c>
    </row>
    <row r="1154" customFormat="false" ht="15" hidden="false" customHeight="true" outlineLevel="0" collapsed="false">
      <c r="A1154" s="1" t="s">
        <v>3008</v>
      </c>
      <c r="B1154" s="1" t="s">
        <v>3009</v>
      </c>
      <c r="C1154" s="2" t="s">
        <v>3010</v>
      </c>
      <c r="D1154" s="3" t="n">
        <v>38528</v>
      </c>
    </row>
    <row r="1155" customFormat="false" ht="15" hidden="false" customHeight="false" outlineLevel="0" collapsed="false">
      <c r="A1155" s="1" t="s">
        <v>3011</v>
      </c>
      <c r="B1155" s="1" t="s">
        <v>3012</v>
      </c>
      <c r="C1155" s="2" t="s">
        <v>3013</v>
      </c>
      <c r="D1155" s="3" t="n">
        <v>19867</v>
      </c>
    </row>
    <row r="1156" customFormat="false" ht="15" hidden="false" customHeight="false" outlineLevel="0" collapsed="false">
      <c r="A1156" s="1" t="s">
        <v>3014</v>
      </c>
      <c r="B1156" s="1" t="s">
        <v>3015</v>
      </c>
      <c r="C1156" s="2" t="s">
        <v>3016</v>
      </c>
      <c r="D1156" s="3" t="n">
        <v>38527</v>
      </c>
    </row>
    <row r="1157" customFormat="false" ht="15" hidden="true" customHeight="false" outlineLevel="0" collapsed="false">
      <c r="A1157" s="1" t="s">
        <v>3017</v>
      </c>
      <c r="B1157" s="1" t="s">
        <v>3018</v>
      </c>
      <c r="C1157" s="2" t="s">
        <v>3019</v>
      </c>
      <c r="D1157" s="3" t="n">
        <v>24435</v>
      </c>
    </row>
    <row r="1158" customFormat="false" ht="15" hidden="true" customHeight="false" outlineLevel="0" collapsed="false">
      <c r="A1158" s="1" t="s">
        <v>3020</v>
      </c>
      <c r="B1158" s="1" t="s">
        <v>3021</v>
      </c>
      <c r="D1158" s="3" t="n">
        <v>1878</v>
      </c>
    </row>
    <row r="1159" customFormat="false" ht="15" hidden="false" customHeight="false" outlineLevel="0" collapsed="false">
      <c r="A1159" s="1" t="s">
        <v>3022</v>
      </c>
      <c r="B1159" s="1" t="s">
        <v>3023</v>
      </c>
      <c r="C1159" s="2" t="s">
        <v>3024</v>
      </c>
      <c r="D1159" s="3" t="n">
        <v>6010</v>
      </c>
    </row>
    <row r="1160" customFormat="false" ht="15" hidden="false" customHeight="false" outlineLevel="0" collapsed="false">
      <c r="A1160" s="1" t="s">
        <v>3025</v>
      </c>
      <c r="B1160" s="1" t="s">
        <v>3026</v>
      </c>
      <c r="C1160" s="2" t="s">
        <v>3027</v>
      </c>
      <c r="D1160" s="3" t="n">
        <v>5736</v>
      </c>
    </row>
    <row r="1161" customFormat="false" ht="15" hidden="false" customHeight="false" outlineLevel="0" collapsed="false">
      <c r="A1161" s="1" t="s">
        <v>3028</v>
      </c>
      <c r="B1161" s="1" t="s">
        <v>3029</v>
      </c>
      <c r="C1161" s="2" t="s">
        <v>3030</v>
      </c>
      <c r="D1161" s="3" t="n">
        <v>38529</v>
      </c>
    </row>
    <row r="1162" customFormat="false" ht="15" hidden="false" customHeight="false" outlineLevel="0" collapsed="false">
      <c r="A1162" s="1" t="s">
        <v>3031</v>
      </c>
      <c r="B1162" s="1" t="s">
        <v>3032</v>
      </c>
      <c r="C1162" s="2" t="s">
        <v>2672</v>
      </c>
      <c r="D1162" s="3" t="n">
        <v>1146</v>
      </c>
    </row>
    <row r="1163" customFormat="false" ht="15" hidden="false" customHeight="false" outlineLevel="0" collapsed="false">
      <c r="A1163" s="1" t="s">
        <v>3033</v>
      </c>
      <c r="B1163" s="1" t="s">
        <v>3034</v>
      </c>
      <c r="D1163" s="3" t="n">
        <v>19868</v>
      </c>
    </row>
    <row r="1164" customFormat="false" ht="15" hidden="false" customHeight="false" outlineLevel="0" collapsed="false">
      <c r="A1164" s="1" t="s">
        <v>3035</v>
      </c>
      <c r="B1164" s="1" t="s">
        <v>3036</v>
      </c>
      <c r="C1164" s="2" t="s">
        <v>6</v>
      </c>
      <c r="D1164" s="3" t="n">
        <v>1832</v>
      </c>
    </row>
    <row r="1165" customFormat="false" ht="15" hidden="false" customHeight="false" outlineLevel="0" collapsed="false">
      <c r="A1165" s="1" t="s">
        <v>3037</v>
      </c>
      <c r="B1165" s="1" t="s">
        <v>3038</v>
      </c>
      <c r="C1165" s="2" t="s">
        <v>3039</v>
      </c>
      <c r="D1165" s="3" t="n">
        <v>38532</v>
      </c>
    </row>
    <row r="1166" customFormat="false" ht="15" hidden="false" customHeight="false" outlineLevel="0" collapsed="false">
      <c r="A1166" s="1" t="s">
        <v>3040</v>
      </c>
      <c r="B1166" s="1" t="s">
        <v>3041</v>
      </c>
      <c r="C1166" s="2" t="s">
        <v>3042</v>
      </c>
      <c r="D1166" s="3" t="n">
        <v>1689</v>
      </c>
    </row>
    <row r="1167" customFormat="false" ht="15" hidden="false" customHeight="false" outlineLevel="0" collapsed="false">
      <c r="A1167" s="1" t="s">
        <v>3043</v>
      </c>
      <c r="B1167" s="1" t="s">
        <v>3044</v>
      </c>
      <c r="C1167" s="2" t="s">
        <v>3045</v>
      </c>
      <c r="D1167" s="3" t="n">
        <v>31011</v>
      </c>
    </row>
    <row r="1168" customFormat="false" ht="15" hidden="false" customHeight="false" outlineLevel="0" collapsed="false">
      <c r="A1168" s="1" t="s">
        <v>3046</v>
      </c>
      <c r="B1168" s="1" t="s">
        <v>3047</v>
      </c>
      <c r="C1168" s="2" t="s">
        <v>3048</v>
      </c>
      <c r="D1168" s="3" t="n">
        <v>1690</v>
      </c>
    </row>
    <row r="1169" customFormat="false" ht="15" hidden="false" customHeight="false" outlineLevel="0" collapsed="false">
      <c r="A1169" s="1" t="s">
        <v>3049</v>
      </c>
      <c r="B1169" s="1" t="s">
        <v>3050</v>
      </c>
      <c r="C1169" s="2" t="s">
        <v>3051</v>
      </c>
      <c r="D1169" s="3" t="n">
        <v>1691</v>
      </c>
    </row>
    <row r="1170" customFormat="false" ht="15" hidden="false" customHeight="false" outlineLevel="0" collapsed="false">
      <c r="A1170" s="1" t="s">
        <v>3052</v>
      </c>
      <c r="B1170" s="1" t="s">
        <v>3053</v>
      </c>
      <c r="C1170" s="2" t="s">
        <v>6</v>
      </c>
      <c r="D1170" s="3" t="n">
        <v>1692</v>
      </c>
    </row>
    <row r="1171" customFormat="false" ht="15" hidden="false" customHeight="false" outlineLevel="0" collapsed="false">
      <c r="A1171" s="1" t="s">
        <v>3054</v>
      </c>
      <c r="B1171" s="1" t="s">
        <v>3055</v>
      </c>
      <c r="C1171" s="2" t="s">
        <v>3056</v>
      </c>
      <c r="D1171" s="3" t="n">
        <v>19869</v>
      </c>
    </row>
    <row r="1172" customFormat="false" ht="15" hidden="false" customHeight="false" outlineLevel="0" collapsed="false">
      <c r="A1172" s="1" t="s">
        <v>3057</v>
      </c>
      <c r="B1172" s="1" t="s">
        <v>3058</v>
      </c>
      <c r="D1172" s="3" t="n">
        <v>1688</v>
      </c>
    </row>
    <row r="1173" customFormat="false" ht="15" hidden="false" customHeight="false" outlineLevel="0" collapsed="false">
      <c r="A1173" s="1" t="s">
        <v>3059</v>
      </c>
      <c r="B1173" s="1" t="s">
        <v>3060</v>
      </c>
      <c r="C1173" s="2" t="s">
        <v>3061</v>
      </c>
      <c r="D1173" s="3" t="n">
        <v>19870</v>
      </c>
    </row>
    <row r="1174" customFormat="false" ht="15" hidden="false" customHeight="false" outlineLevel="0" collapsed="false">
      <c r="A1174" s="1" t="s">
        <v>3062</v>
      </c>
      <c r="B1174" s="1" t="s">
        <v>3063</v>
      </c>
      <c r="C1174" s="2" t="s">
        <v>3064</v>
      </c>
      <c r="D1174" s="3" t="n">
        <v>1776</v>
      </c>
    </row>
    <row r="1175" customFormat="false" ht="15" hidden="false" customHeight="false" outlineLevel="0" collapsed="false">
      <c r="A1175" s="1" t="s">
        <v>3065</v>
      </c>
      <c r="B1175" s="1" t="s">
        <v>3066</v>
      </c>
      <c r="C1175" s="2" t="s">
        <v>3067</v>
      </c>
      <c r="D1175" s="3" t="n">
        <v>19871</v>
      </c>
    </row>
    <row r="1176" customFormat="false" ht="15" hidden="false" customHeight="false" outlineLevel="0" collapsed="false">
      <c r="A1176" s="1" t="s">
        <v>3068</v>
      </c>
      <c r="B1176" s="1" t="s">
        <v>3069</v>
      </c>
      <c r="D1176" s="3" t="n">
        <v>19872</v>
      </c>
    </row>
    <row r="1177" customFormat="false" ht="15" hidden="false" customHeight="false" outlineLevel="0" collapsed="false">
      <c r="A1177" s="1" t="s">
        <v>3070</v>
      </c>
      <c r="B1177" s="1" t="s">
        <v>3071</v>
      </c>
      <c r="C1177" s="2" t="s">
        <v>3072</v>
      </c>
      <c r="D1177" s="3" t="n">
        <v>19873</v>
      </c>
    </row>
    <row r="1178" customFormat="false" ht="15" hidden="false" customHeight="false" outlineLevel="0" collapsed="false">
      <c r="A1178" s="1" t="s">
        <v>3073</v>
      </c>
      <c r="B1178" s="1" t="s">
        <v>3074</v>
      </c>
      <c r="C1178" s="2" t="s">
        <v>6</v>
      </c>
      <c r="D1178" s="3" t="n">
        <v>1778</v>
      </c>
    </row>
    <row r="1179" customFormat="false" ht="15" hidden="false" customHeight="false" outlineLevel="0" collapsed="false">
      <c r="A1179" s="1" t="s">
        <v>3075</v>
      </c>
      <c r="B1179" s="1" t="s">
        <v>3076</v>
      </c>
      <c r="C1179" s="2" t="s">
        <v>6</v>
      </c>
      <c r="D1179" s="3" t="n">
        <v>1775</v>
      </c>
    </row>
    <row r="1180" customFormat="false" ht="15" hidden="false" customHeight="false" outlineLevel="0" collapsed="false">
      <c r="A1180" s="1" t="s">
        <v>3077</v>
      </c>
      <c r="B1180" s="1" t="s">
        <v>3078</v>
      </c>
      <c r="C1180" s="2" t="s">
        <v>6</v>
      </c>
      <c r="D1180" s="3" t="n">
        <v>1779</v>
      </c>
    </row>
    <row r="1181" customFormat="false" ht="15" hidden="false" customHeight="false" outlineLevel="0" collapsed="false">
      <c r="A1181" s="1" t="s">
        <v>3079</v>
      </c>
      <c r="B1181" s="1" t="s">
        <v>3080</v>
      </c>
      <c r="D1181" s="3" t="n">
        <v>19874</v>
      </c>
    </row>
    <row r="1182" customFormat="false" ht="15" hidden="false" customHeight="false" outlineLevel="0" collapsed="false">
      <c r="A1182" s="1" t="s">
        <v>3081</v>
      </c>
      <c r="B1182" s="1" t="s">
        <v>3082</v>
      </c>
      <c r="C1182" s="2" t="s">
        <v>1241</v>
      </c>
      <c r="D1182" s="3" t="n">
        <v>1710</v>
      </c>
    </row>
    <row r="1183" customFormat="false" ht="15" hidden="false" customHeight="false" outlineLevel="0" collapsed="false">
      <c r="A1183" s="1" t="s">
        <v>3083</v>
      </c>
      <c r="B1183" s="1" t="s">
        <v>3084</v>
      </c>
      <c r="C1183" s="2" t="s">
        <v>3085</v>
      </c>
      <c r="D1183" s="3" t="n">
        <v>16657</v>
      </c>
    </row>
    <row r="1184" customFormat="false" ht="15" hidden="false" customHeight="false" outlineLevel="0" collapsed="false">
      <c r="A1184" s="1" t="s">
        <v>3086</v>
      </c>
      <c r="B1184" s="1" t="s">
        <v>3087</v>
      </c>
      <c r="C1184" s="2" t="s">
        <v>6</v>
      </c>
      <c r="D1184" s="3" t="n">
        <v>1573</v>
      </c>
    </row>
    <row r="1185" customFormat="false" ht="15" hidden="false" customHeight="false" outlineLevel="0" collapsed="false">
      <c r="A1185" s="1" t="s">
        <v>3088</v>
      </c>
      <c r="B1185" s="1" t="s">
        <v>3089</v>
      </c>
      <c r="C1185" s="2" t="s">
        <v>3090</v>
      </c>
      <c r="D1185" s="3" t="n">
        <v>10053</v>
      </c>
    </row>
    <row r="1186" customFormat="false" ht="15" hidden="false" customHeight="false" outlineLevel="0" collapsed="false">
      <c r="A1186" s="1" t="s">
        <v>3091</v>
      </c>
      <c r="B1186" s="1" t="s">
        <v>3092</v>
      </c>
      <c r="C1186" s="2" t="s">
        <v>3093</v>
      </c>
      <c r="D1186" s="3" t="n">
        <v>19875</v>
      </c>
    </row>
    <row r="1187" customFormat="false" ht="15" hidden="false" customHeight="false" outlineLevel="0" collapsed="false">
      <c r="A1187" s="1" t="s">
        <v>3094</v>
      </c>
      <c r="B1187" s="1" t="s">
        <v>3095</v>
      </c>
      <c r="C1187" s="2" t="s">
        <v>3096</v>
      </c>
      <c r="D1187" s="3" t="n">
        <v>19876</v>
      </c>
    </row>
    <row r="1188" customFormat="false" ht="15" hidden="false" customHeight="false" outlineLevel="0" collapsed="false">
      <c r="A1188" s="1" t="s">
        <v>3097</v>
      </c>
      <c r="B1188" s="1" t="s">
        <v>3098</v>
      </c>
      <c r="C1188" s="2" t="s">
        <v>3099</v>
      </c>
      <c r="D1188" s="3" t="n">
        <v>19877</v>
      </c>
    </row>
    <row r="1189" customFormat="false" ht="15" hidden="false" customHeight="false" outlineLevel="0" collapsed="false">
      <c r="A1189" s="1" t="s">
        <v>3100</v>
      </c>
      <c r="B1189" s="1" t="s">
        <v>3101</v>
      </c>
      <c r="C1189" s="2" t="s">
        <v>3102</v>
      </c>
      <c r="D1189" s="3" t="n">
        <v>19878</v>
      </c>
    </row>
    <row r="1190" customFormat="false" ht="15" hidden="false" customHeight="false" outlineLevel="0" collapsed="false">
      <c r="A1190" s="1" t="s">
        <v>3103</v>
      </c>
      <c r="B1190" s="1" t="s">
        <v>3104</v>
      </c>
      <c r="C1190" s="2" t="s">
        <v>3105</v>
      </c>
      <c r="D1190" s="3" t="n">
        <v>19879</v>
      </c>
    </row>
    <row r="1191" customFormat="false" ht="15" hidden="false" customHeight="false" outlineLevel="0" collapsed="false">
      <c r="A1191" s="1" t="s">
        <v>3106</v>
      </c>
      <c r="B1191" s="1" t="s">
        <v>3107</v>
      </c>
      <c r="C1191" s="2" t="s">
        <v>3108</v>
      </c>
      <c r="D1191" s="3" t="n">
        <v>31571</v>
      </c>
    </row>
    <row r="1192" customFormat="false" ht="15" hidden="false" customHeight="false" outlineLevel="0" collapsed="false">
      <c r="A1192" s="1" t="s">
        <v>3109</v>
      </c>
      <c r="B1192" s="1" t="s">
        <v>3110</v>
      </c>
      <c r="C1192" s="2" t="s">
        <v>48</v>
      </c>
      <c r="D1192" s="3" t="n">
        <v>19880</v>
      </c>
    </row>
    <row r="1193" customFormat="false" ht="15" hidden="false" customHeight="false" outlineLevel="0" collapsed="false">
      <c r="A1193" s="1" t="s">
        <v>3111</v>
      </c>
      <c r="B1193" s="1" t="s">
        <v>3112</v>
      </c>
      <c r="C1193" s="2" t="s">
        <v>6</v>
      </c>
      <c r="D1193" s="3" t="n">
        <v>1835</v>
      </c>
    </row>
    <row r="1194" customFormat="false" ht="15" hidden="false" customHeight="false" outlineLevel="0" collapsed="false">
      <c r="A1194" s="1" t="s">
        <v>3113</v>
      </c>
      <c r="B1194" s="1" t="s">
        <v>3114</v>
      </c>
      <c r="C1194" s="2" t="s">
        <v>3108</v>
      </c>
      <c r="D1194" s="3" t="n">
        <v>1836</v>
      </c>
    </row>
    <row r="1195" customFormat="false" ht="15" hidden="false" customHeight="false" outlineLevel="0" collapsed="false">
      <c r="A1195" s="1" t="s">
        <v>3115</v>
      </c>
      <c r="B1195" s="1" t="s">
        <v>3116</v>
      </c>
      <c r="D1195" s="3" t="n">
        <v>19881</v>
      </c>
    </row>
    <row r="1196" customFormat="false" ht="15" hidden="false" customHeight="false" outlineLevel="0" collapsed="false">
      <c r="A1196" s="1" t="s">
        <v>3117</v>
      </c>
      <c r="B1196" s="1" t="s">
        <v>3118</v>
      </c>
      <c r="C1196" s="2" t="s">
        <v>6</v>
      </c>
      <c r="D1196" s="3" t="n">
        <v>1834</v>
      </c>
    </row>
    <row r="1197" customFormat="false" ht="15" hidden="false" customHeight="false" outlineLevel="0" collapsed="false">
      <c r="A1197" s="1" t="s">
        <v>3119</v>
      </c>
      <c r="B1197" s="1" t="s">
        <v>3120</v>
      </c>
      <c r="D1197" s="3" t="n">
        <v>19882</v>
      </c>
    </row>
    <row r="1198" customFormat="false" ht="15" hidden="false" customHeight="false" outlineLevel="0" collapsed="false">
      <c r="A1198" s="1" t="s">
        <v>3121</v>
      </c>
      <c r="B1198" s="1" t="s">
        <v>3122</v>
      </c>
      <c r="C1198" s="2" t="s">
        <v>3123</v>
      </c>
      <c r="D1198" s="3" t="n">
        <v>1180</v>
      </c>
    </row>
    <row r="1199" customFormat="false" ht="15" hidden="false" customHeight="false" outlineLevel="0" collapsed="false">
      <c r="A1199" s="1" t="s">
        <v>3124</v>
      </c>
      <c r="B1199" s="1" t="s">
        <v>3125</v>
      </c>
      <c r="C1199" s="2" t="s">
        <v>3126</v>
      </c>
      <c r="D1199" s="3" t="n">
        <v>19883</v>
      </c>
    </row>
    <row r="1200" customFormat="false" ht="15" hidden="false" customHeight="false" outlineLevel="0" collapsed="false">
      <c r="A1200" s="1" t="s">
        <v>3127</v>
      </c>
      <c r="B1200" s="1" t="s">
        <v>3128</v>
      </c>
      <c r="C1200" s="2" t="s">
        <v>3129</v>
      </c>
      <c r="D1200" s="3" t="n">
        <v>1179</v>
      </c>
    </row>
    <row r="1201" customFormat="false" ht="15" hidden="false" customHeight="false" outlineLevel="0" collapsed="false">
      <c r="A1201" s="1" t="s">
        <v>3130</v>
      </c>
      <c r="B1201" s="1" t="s">
        <v>3131</v>
      </c>
      <c r="C1201" s="2" t="s">
        <v>3132</v>
      </c>
      <c r="D1201" s="3" t="n">
        <v>31567</v>
      </c>
    </row>
    <row r="1202" customFormat="false" ht="15" hidden="false" customHeight="false" outlineLevel="0" collapsed="false">
      <c r="A1202" s="1" t="s">
        <v>3133</v>
      </c>
      <c r="B1202" s="1" t="s">
        <v>3134</v>
      </c>
      <c r="C1202" s="2" t="s">
        <v>384</v>
      </c>
      <c r="D1202" s="3" t="n">
        <v>1763</v>
      </c>
    </row>
    <row r="1203" customFormat="false" ht="15" hidden="false" customHeight="false" outlineLevel="0" collapsed="false">
      <c r="A1203" s="1" t="s">
        <v>3135</v>
      </c>
      <c r="B1203" s="1" t="s">
        <v>3136</v>
      </c>
      <c r="C1203" s="2" t="s">
        <v>2693</v>
      </c>
      <c r="D1203" s="3" t="n">
        <v>31589</v>
      </c>
    </row>
    <row r="1204" customFormat="false" ht="15" hidden="false" customHeight="false" outlineLevel="0" collapsed="false">
      <c r="A1204" s="1" t="s">
        <v>3137</v>
      </c>
      <c r="B1204" s="1" t="s">
        <v>3138</v>
      </c>
      <c r="C1204" s="2" t="s">
        <v>3139</v>
      </c>
      <c r="D1204" s="3" t="n">
        <v>31597</v>
      </c>
    </row>
    <row r="1205" customFormat="false" ht="15" hidden="false" customHeight="false" outlineLevel="0" collapsed="false">
      <c r="A1205" s="1" t="s">
        <v>3140</v>
      </c>
      <c r="B1205" s="1" t="s">
        <v>3141</v>
      </c>
      <c r="C1205" s="2" t="s">
        <v>3142</v>
      </c>
      <c r="D1205" s="3" t="n">
        <v>9430</v>
      </c>
    </row>
    <row r="1206" customFormat="false" ht="15" hidden="false" customHeight="false" outlineLevel="0" collapsed="false">
      <c r="A1206" s="1" t="s">
        <v>3143</v>
      </c>
      <c r="B1206" s="1" t="s">
        <v>3144</v>
      </c>
      <c r="C1206" s="2" t="s">
        <v>511</v>
      </c>
      <c r="D1206" s="3" t="n">
        <v>19884</v>
      </c>
    </row>
    <row r="1207" customFormat="false" ht="15" hidden="false" customHeight="false" outlineLevel="0" collapsed="false">
      <c r="A1207" s="1" t="s">
        <v>3145</v>
      </c>
      <c r="B1207" s="1" t="s">
        <v>3146</v>
      </c>
      <c r="D1207" s="3" t="n">
        <v>30097</v>
      </c>
    </row>
    <row r="1208" customFormat="false" ht="15" hidden="false" customHeight="false" outlineLevel="0" collapsed="false">
      <c r="A1208" s="1" t="s">
        <v>3147</v>
      </c>
      <c r="B1208" s="1" t="s">
        <v>3148</v>
      </c>
      <c r="C1208" s="2" t="s">
        <v>3149</v>
      </c>
      <c r="D1208" s="3" t="n">
        <v>19885</v>
      </c>
    </row>
    <row r="1209" customFormat="false" ht="15" hidden="false" customHeight="false" outlineLevel="0" collapsed="false">
      <c r="A1209" s="1" t="s">
        <v>3150</v>
      </c>
      <c r="B1209" s="1" t="s">
        <v>3151</v>
      </c>
      <c r="C1209" s="2" t="s">
        <v>3152</v>
      </c>
      <c r="D1209" s="3" t="n">
        <v>5272</v>
      </c>
    </row>
    <row r="1210" customFormat="false" ht="15" hidden="false" customHeight="false" outlineLevel="0" collapsed="false">
      <c r="A1210" s="1" t="s">
        <v>3153</v>
      </c>
      <c r="B1210" s="1" t="s">
        <v>3154</v>
      </c>
      <c r="C1210" s="2" t="s">
        <v>3155</v>
      </c>
      <c r="D1210" s="3" t="n">
        <v>5271</v>
      </c>
    </row>
    <row r="1211" customFormat="false" ht="15" hidden="false" customHeight="false" outlineLevel="0" collapsed="false">
      <c r="A1211" s="1" t="s">
        <v>3156</v>
      </c>
      <c r="B1211" s="1" t="s">
        <v>3157</v>
      </c>
      <c r="C1211" s="2" t="s">
        <v>3158</v>
      </c>
      <c r="D1211" s="3" t="n">
        <v>38354</v>
      </c>
    </row>
    <row r="1212" customFormat="false" ht="15" hidden="false" customHeight="false" outlineLevel="0" collapsed="false">
      <c r="A1212" s="1" t="s">
        <v>3159</v>
      </c>
      <c r="B1212" s="1" t="s">
        <v>3160</v>
      </c>
      <c r="C1212" s="2" t="s">
        <v>3161</v>
      </c>
      <c r="D1212" s="3" t="n">
        <v>5263</v>
      </c>
    </row>
    <row r="1213" customFormat="false" ht="15" hidden="false" customHeight="false" outlineLevel="0" collapsed="false">
      <c r="A1213" s="1" t="s">
        <v>3162</v>
      </c>
      <c r="B1213" s="1" t="s">
        <v>3163</v>
      </c>
      <c r="C1213" s="2" t="s">
        <v>3164</v>
      </c>
      <c r="D1213" s="3" t="n">
        <v>19406</v>
      </c>
    </row>
    <row r="1214" customFormat="false" ht="15" hidden="false" customHeight="false" outlineLevel="0" collapsed="false">
      <c r="A1214" s="1" t="s">
        <v>3165</v>
      </c>
      <c r="B1214" s="1" t="s">
        <v>3166</v>
      </c>
      <c r="C1214" s="2" t="s">
        <v>3167</v>
      </c>
      <c r="D1214" s="3" t="n">
        <v>5264</v>
      </c>
    </row>
    <row r="1215" customFormat="false" ht="15" hidden="false" customHeight="false" outlineLevel="0" collapsed="false">
      <c r="A1215" s="1" t="s">
        <v>3168</v>
      </c>
      <c r="B1215" s="1" t="s">
        <v>3169</v>
      </c>
      <c r="D1215" s="3" t="n">
        <v>19886</v>
      </c>
    </row>
    <row r="1216" customFormat="false" ht="15" hidden="false" customHeight="false" outlineLevel="0" collapsed="false">
      <c r="A1216" s="1" t="s">
        <v>3170</v>
      </c>
      <c r="B1216" s="1" t="s">
        <v>3171</v>
      </c>
      <c r="C1216" s="2" t="s">
        <v>3172</v>
      </c>
      <c r="D1216" s="3" t="n">
        <v>5265</v>
      </c>
    </row>
    <row r="1217" customFormat="false" ht="15" hidden="false" customHeight="false" outlineLevel="0" collapsed="false">
      <c r="A1217" s="1" t="s">
        <v>3173</v>
      </c>
      <c r="B1217" s="1" t="s">
        <v>3174</v>
      </c>
      <c r="C1217" s="2" t="s">
        <v>3175</v>
      </c>
      <c r="D1217" s="3" t="n">
        <v>5266</v>
      </c>
    </row>
    <row r="1218" customFormat="false" ht="15" hidden="false" customHeight="false" outlineLevel="0" collapsed="false">
      <c r="A1218" s="1" t="s">
        <v>3176</v>
      </c>
      <c r="B1218" s="1" t="s">
        <v>3177</v>
      </c>
      <c r="C1218" s="2" t="s">
        <v>3178</v>
      </c>
      <c r="D1218" s="3" t="n">
        <v>5267</v>
      </c>
    </row>
    <row r="1219" customFormat="false" ht="15" hidden="false" customHeight="false" outlineLevel="0" collapsed="false">
      <c r="A1219" s="1" t="s">
        <v>3179</v>
      </c>
      <c r="B1219" s="1" t="s">
        <v>3180</v>
      </c>
      <c r="C1219" s="2" t="s">
        <v>2353</v>
      </c>
      <c r="D1219" s="3" t="n">
        <v>1122</v>
      </c>
    </row>
    <row r="1220" customFormat="false" ht="15" hidden="false" customHeight="false" outlineLevel="0" collapsed="false">
      <c r="A1220" s="1" t="s">
        <v>3181</v>
      </c>
      <c r="B1220" s="1" t="s">
        <v>3182</v>
      </c>
      <c r="C1220" s="2" t="s">
        <v>3183</v>
      </c>
      <c r="D1220" s="3" t="n">
        <v>19887</v>
      </c>
    </row>
    <row r="1221" customFormat="false" ht="15" hidden="false" customHeight="false" outlineLevel="0" collapsed="false">
      <c r="A1221" s="1" t="s">
        <v>3184</v>
      </c>
      <c r="B1221" s="1" t="s">
        <v>3185</v>
      </c>
      <c r="C1221" s="2" t="s">
        <v>3186</v>
      </c>
      <c r="D1221" s="3" t="n">
        <v>5269</v>
      </c>
    </row>
    <row r="1222" customFormat="false" ht="15" hidden="false" customHeight="false" outlineLevel="0" collapsed="false">
      <c r="A1222" s="1" t="s">
        <v>3187</v>
      </c>
      <c r="B1222" s="1" t="s">
        <v>3188</v>
      </c>
      <c r="C1222" s="2" t="s">
        <v>3189</v>
      </c>
      <c r="D1222" s="3" t="n">
        <v>5270</v>
      </c>
    </row>
    <row r="1223" customFormat="false" ht="15" hidden="false" customHeight="false" outlineLevel="0" collapsed="false">
      <c r="A1223" s="1" t="s">
        <v>3190</v>
      </c>
      <c r="B1223" s="1" t="s">
        <v>3191</v>
      </c>
      <c r="C1223" s="2" t="s">
        <v>3192</v>
      </c>
      <c r="D1223" s="3" t="n">
        <v>9804</v>
      </c>
    </row>
    <row r="1224" customFormat="false" ht="15" hidden="false" customHeight="false" outlineLevel="0" collapsed="false">
      <c r="A1224" s="1" t="s">
        <v>3193</v>
      </c>
      <c r="B1224" s="1" t="s">
        <v>3194</v>
      </c>
      <c r="C1224" s="2" t="s">
        <v>3195</v>
      </c>
      <c r="D1224" s="3" t="n">
        <v>19888</v>
      </c>
    </row>
    <row r="1225" customFormat="false" ht="15" hidden="false" customHeight="false" outlineLevel="0" collapsed="false">
      <c r="A1225" s="1" t="s">
        <v>3196</v>
      </c>
      <c r="B1225" s="1" t="s">
        <v>3197</v>
      </c>
      <c r="C1225" s="2" t="s">
        <v>3198</v>
      </c>
      <c r="D1225" s="3" t="n">
        <v>19889</v>
      </c>
    </row>
    <row r="1226" customFormat="false" ht="15" hidden="false" customHeight="false" outlineLevel="0" collapsed="false">
      <c r="A1226" s="1" t="s">
        <v>3199</v>
      </c>
      <c r="B1226" s="1" t="s">
        <v>3200</v>
      </c>
      <c r="C1226" s="2" t="s">
        <v>3201</v>
      </c>
      <c r="D1226" s="3" t="n">
        <v>1105</v>
      </c>
    </row>
    <row r="1227" customFormat="false" ht="15" hidden="false" customHeight="false" outlineLevel="0" collapsed="false">
      <c r="A1227" s="1" t="s">
        <v>3202</v>
      </c>
      <c r="B1227" s="1" t="s">
        <v>3203</v>
      </c>
      <c r="C1227" s="2" t="s">
        <v>3201</v>
      </c>
      <c r="D1227" s="3" t="n">
        <v>19890</v>
      </c>
    </row>
    <row r="1228" customFormat="false" ht="15" hidden="false" customHeight="false" outlineLevel="0" collapsed="false">
      <c r="A1228" s="1" t="s">
        <v>3204</v>
      </c>
      <c r="B1228" s="1" t="s">
        <v>3205</v>
      </c>
      <c r="D1228" s="3" t="n">
        <v>19891</v>
      </c>
    </row>
    <row r="1229" customFormat="false" ht="15" hidden="false" customHeight="false" outlineLevel="0" collapsed="false">
      <c r="A1229" s="1" t="s">
        <v>3206</v>
      </c>
      <c r="B1229" s="1" t="s">
        <v>3207</v>
      </c>
      <c r="C1229" s="2" t="s">
        <v>3208</v>
      </c>
      <c r="D1229" s="3" t="n">
        <v>38530</v>
      </c>
    </row>
    <row r="1230" customFormat="false" ht="15" hidden="false" customHeight="false" outlineLevel="0" collapsed="false">
      <c r="A1230" s="1" t="s">
        <v>3209</v>
      </c>
      <c r="B1230" s="1" t="s">
        <v>3210</v>
      </c>
      <c r="C1230" s="2" t="s">
        <v>3211</v>
      </c>
      <c r="D1230" s="3" t="n">
        <v>45866</v>
      </c>
    </row>
    <row r="1231" customFormat="false" ht="15" hidden="false" customHeight="false" outlineLevel="0" collapsed="false">
      <c r="A1231" s="1" t="s">
        <v>3212</v>
      </c>
      <c r="B1231" s="1" t="s">
        <v>3213</v>
      </c>
      <c r="C1231" s="2" t="s">
        <v>3214</v>
      </c>
      <c r="D1231" s="3" t="n">
        <v>1839</v>
      </c>
    </row>
    <row r="1232" customFormat="false" ht="15" hidden="false" customHeight="false" outlineLevel="0" collapsed="false">
      <c r="A1232" s="1" t="s">
        <v>3215</v>
      </c>
      <c r="B1232" s="1" t="s">
        <v>3216</v>
      </c>
      <c r="D1232" s="3" t="n">
        <v>19892</v>
      </c>
    </row>
    <row r="1233" customFormat="false" ht="15" hidden="false" customHeight="false" outlineLevel="0" collapsed="false">
      <c r="A1233" s="1" t="s">
        <v>3217</v>
      </c>
      <c r="B1233" s="1" t="s">
        <v>3218</v>
      </c>
      <c r="C1233" s="2" t="s">
        <v>3219</v>
      </c>
      <c r="D1233" s="3" t="n">
        <v>1840</v>
      </c>
    </row>
    <row r="1234" customFormat="false" ht="15" hidden="false" customHeight="false" outlineLevel="0" collapsed="false">
      <c r="A1234" s="1" t="s">
        <v>3220</v>
      </c>
      <c r="B1234" s="1" t="s">
        <v>3221</v>
      </c>
      <c r="C1234" s="2" t="s">
        <v>3222</v>
      </c>
      <c r="D1234" s="3" t="n">
        <v>1838</v>
      </c>
    </row>
    <row r="1235" customFormat="false" ht="15" hidden="false" customHeight="false" outlineLevel="0" collapsed="false">
      <c r="A1235" s="1" t="s">
        <v>3223</v>
      </c>
      <c r="B1235" s="1" t="s">
        <v>3224</v>
      </c>
      <c r="C1235" s="2" t="s">
        <v>3225</v>
      </c>
      <c r="D1235" s="3" t="n">
        <v>19893</v>
      </c>
    </row>
    <row r="1236" customFormat="false" ht="15" hidden="false" customHeight="false" outlineLevel="0" collapsed="false">
      <c r="A1236" s="1" t="s">
        <v>3226</v>
      </c>
      <c r="B1236" s="1" t="s">
        <v>3227</v>
      </c>
      <c r="C1236" s="2" t="s">
        <v>6</v>
      </c>
      <c r="D1236" s="3" t="n">
        <v>1842</v>
      </c>
    </row>
    <row r="1237" customFormat="false" ht="15" hidden="false" customHeight="false" outlineLevel="0" collapsed="false">
      <c r="A1237" s="1" t="s">
        <v>3228</v>
      </c>
      <c r="B1237" s="1" t="s">
        <v>3229</v>
      </c>
      <c r="C1237" s="2" t="s">
        <v>3230</v>
      </c>
      <c r="D1237" s="3" t="n">
        <v>38531</v>
      </c>
    </row>
    <row r="1238" customFormat="false" ht="15" hidden="false" customHeight="false" outlineLevel="0" collapsed="false">
      <c r="A1238" s="1" t="s">
        <v>3231</v>
      </c>
      <c r="B1238" s="1" t="s">
        <v>3232</v>
      </c>
      <c r="C1238" s="2" t="s">
        <v>3233</v>
      </c>
      <c r="D1238" s="3" t="n">
        <v>38533</v>
      </c>
    </row>
    <row r="1239" customFormat="false" ht="15" hidden="false" customHeight="false" outlineLevel="0" collapsed="false">
      <c r="A1239" s="1" t="s">
        <v>3234</v>
      </c>
      <c r="B1239" s="1" t="s">
        <v>3235</v>
      </c>
      <c r="D1239" s="3" t="n">
        <v>19894</v>
      </c>
    </row>
    <row r="1240" customFormat="false" ht="15" hidden="false" customHeight="false" outlineLevel="0" collapsed="false">
      <c r="A1240" s="1" t="s">
        <v>3236</v>
      </c>
      <c r="B1240" s="1" t="s">
        <v>3237</v>
      </c>
      <c r="C1240" s="2" t="s">
        <v>3238</v>
      </c>
      <c r="D1240" s="3" t="n">
        <v>19895</v>
      </c>
    </row>
    <row r="1241" customFormat="false" ht="15" hidden="false" customHeight="false" outlineLevel="0" collapsed="false">
      <c r="A1241" s="1" t="s">
        <v>3239</v>
      </c>
      <c r="B1241" s="1" t="s">
        <v>3240</v>
      </c>
      <c r="C1241" s="2" t="s">
        <v>48</v>
      </c>
      <c r="D1241" s="3" t="n">
        <v>19896</v>
      </c>
    </row>
    <row r="1242" customFormat="false" ht="15" hidden="false" customHeight="false" outlineLevel="0" collapsed="false">
      <c r="A1242" s="1" t="s">
        <v>3241</v>
      </c>
      <c r="B1242" s="1" t="s">
        <v>3242</v>
      </c>
      <c r="C1242" s="2" t="s">
        <v>3243</v>
      </c>
      <c r="D1242" s="3" t="n">
        <v>19897</v>
      </c>
    </row>
    <row r="1243" customFormat="false" ht="15" hidden="false" customHeight="false" outlineLevel="0" collapsed="false">
      <c r="A1243" s="1" t="s">
        <v>3244</v>
      </c>
      <c r="B1243" s="1" t="s">
        <v>3245</v>
      </c>
      <c r="C1243" s="2" t="s">
        <v>6</v>
      </c>
      <c r="D1243" s="3" t="n">
        <v>1841</v>
      </c>
    </row>
    <row r="1244" customFormat="false" ht="15" hidden="false" customHeight="false" outlineLevel="0" collapsed="false">
      <c r="A1244" s="1" t="s">
        <v>3246</v>
      </c>
      <c r="B1244" s="1" t="s">
        <v>3247</v>
      </c>
      <c r="D1244" s="3" t="n">
        <v>19898</v>
      </c>
    </row>
    <row r="1245" customFormat="false" ht="15" hidden="false" customHeight="false" outlineLevel="0" collapsed="false">
      <c r="A1245" s="1" t="s">
        <v>3248</v>
      </c>
      <c r="B1245" s="1" t="s">
        <v>3249</v>
      </c>
      <c r="C1245" s="2" t="s">
        <v>3250</v>
      </c>
      <c r="D1245" s="3" t="n">
        <v>1594</v>
      </c>
    </row>
    <row r="1246" customFormat="false" ht="15" hidden="false" customHeight="false" outlineLevel="0" collapsed="false">
      <c r="A1246" s="1" t="s">
        <v>3251</v>
      </c>
      <c r="B1246" s="1" t="s">
        <v>3252</v>
      </c>
      <c r="C1246" s="2" t="s">
        <v>3253</v>
      </c>
      <c r="D1246" s="3" t="n">
        <v>24453</v>
      </c>
    </row>
    <row r="1247" customFormat="false" ht="15" hidden="false" customHeight="false" outlineLevel="0" collapsed="false">
      <c r="A1247" s="1" t="s">
        <v>3254</v>
      </c>
      <c r="B1247" s="1" t="s">
        <v>3255</v>
      </c>
      <c r="C1247" s="2" t="s">
        <v>3256</v>
      </c>
      <c r="D1247" s="3" t="n">
        <v>24436</v>
      </c>
    </row>
    <row r="1248" customFormat="false" ht="15" hidden="false" customHeight="false" outlineLevel="0" collapsed="false">
      <c r="A1248" s="1" t="s">
        <v>3257</v>
      </c>
      <c r="B1248" s="1" t="s">
        <v>3258</v>
      </c>
      <c r="C1248" s="2" t="s">
        <v>3259</v>
      </c>
      <c r="D1248" s="3" t="n">
        <v>1303</v>
      </c>
    </row>
    <row r="1249" customFormat="false" ht="15" hidden="false" customHeight="false" outlineLevel="0" collapsed="false">
      <c r="A1249" s="1" t="s">
        <v>3260</v>
      </c>
      <c r="B1249" s="1" t="s">
        <v>3261</v>
      </c>
      <c r="C1249" s="2" t="s">
        <v>3262</v>
      </c>
      <c r="D1249" s="3" t="n">
        <v>1134</v>
      </c>
    </row>
    <row r="1250" customFormat="false" ht="15" hidden="false" customHeight="false" outlineLevel="0" collapsed="false">
      <c r="A1250" s="1" t="s">
        <v>3263</v>
      </c>
      <c r="B1250" s="1" t="s">
        <v>3264</v>
      </c>
      <c r="C1250" s="2" t="s">
        <v>3265</v>
      </c>
      <c r="D1250" s="3" t="n">
        <v>1985</v>
      </c>
    </row>
    <row r="1251" customFormat="false" ht="15" hidden="false" customHeight="false" outlineLevel="0" collapsed="false">
      <c r="A1251" s="1" t="s">
        <v>3266</v>
      </c>
      <c r="B1251" s="1" t="s">
        <v>3267</v>
      </c>
      <c r="C1251" s="2" t="s">
        <v>6</v>
      </c>
      <c r="D1251" s="3" t="n">
        <v>1986</v>
      </c>
    </row>
    <row r="1252" customFormat="false" ht="15" hidden="false" customHeight="false" outlineLevel="0" collapsed="false">
      <c r="A1252" s="1" t="s">
        <v>3268</v>
      </c>
      <c r="B1252" s="1" t="s">
        <v>3269</v>
      </c>
      <c r="C1252" s="2" t="s">
        <v>6</v>
      </c>
      <c r="D1252" s="3" t="n">
        <v>1987</v>
      </c>
    </row>
    <row r="1253" customFormat="false" ht="15" hidden="false" customHeight="false" outlineLevel="0" collapsed="false">
      <c r="A1253" s="1" t="s">
        <v>3270</v>
      </c>
      <c r="B1253" s="1" t="s">
        <v>3271</v>
      </c>
      <c r="C1253" s="2" t="s">
        <v>3272</v>
      </c>
      <c r="D1253" s="3" t="n">
        <v>1988</v>
      </c>
    </row>
    <row r="1254" customFormat="false" ht="15" hidden="false" customHeight="false" outlineLevel="0" collapsed="false">
      <c r="A1254" s="1" t="s">
        <v>3273</v>
      </c>
      <c r="B1254" s="1" t="s">
        <v>3274</v>
      </c>
      <c r="D1254" s="3" t="n">
        <v>1984</v>
      </c>
    </row>
    <row r="1255" customFormat="false" ht="15" hidden="false" customHeight="false" outlineLevel="0" collapsed="false">
      <c r="A1255" s="1" t="s">
        <v>3275</v>
      </c>
      <c r="B1255" s="1" t="s">
        <v>3276</v>
      </c>
      <c r="C1255" s="2" t="s">
        <v>6</v>
      </c>
      <c r="D1255" s="3" t="n">
        <v>43372</v>
      </c>
    </row>
    <row r="1256" customFormat="false" ht="15" hidden="false" customHeight="false" outlineLevel="0" collapsed="false">
      <c r="A1256" s="1" t="s">
        <v>3277</v>
      </c>
      <c r="B1256" s="1" t="s">
        <v>3278</v>
      </c>
      <c r="C1256" s="2" t="s">
        <v>3279</v>
      </c>
      <c r="D1256" s="3" t="n">
        <v>24437</v>
      </c>
    </row>
    <row r="1257" customFormat="false" ht="15" hidden="false" customHeight="false" outlineLevel="0" collapsed="false">
      <c r="A1257" s="1" t="s">
        <v>3280</v>
      </c>
      <c r="B1257" s="1" t="s">
        <v>3281</v>
      </c>
      <c r="C1257" s="2" t="s">
        <v>3282</v>
      </c>
      <c r="D1257" s="3" t="n">
        <v>31568</v>
      </c>
    </row>
    <row r="1258" customFormat="false" ht="15" hidden="false" customHeight="false" outlineLevel="0" collapsed="false">
      <c r="A1258" s="1" t="s">
        <v>3283</v>
      </c>
      <c r="B1258" s="1" t="s">
        <v>3284</v>
      </c>
      <c r="C1258" s="2" t="s">
        <v>6</v>
      </c>
      <c r="D1258" s="3" t="n">
        <v>45867</v>
      </c>
    </row>
    <row r="1259" customFormat="false" ht="15" hidden="false" customHeight="false" outlineLevel="0" collapsed="false">
      <c r="A1259" s="1" t="s">
        <v>3285</v>
      </c>
      <c r="B1259" s="1" t="s">
        <v>3286</v>
      </c>
      <c r="C1259" s="2" t="s">
        <v>3287</v>
      </c>
      <c r="D1259" s="3" t="n">
        <v>19899</v>
      </c>
    </row>
    <row r="1260" customFormat="false" ht="15" hidden="false" customHeight="false" outlineLevel="0" collapsed="false">
      <c r="A1260" s="1" t="s">
        <v>3288</v>
      </c>
      <c r="B1260" s="1" t="s">
        <v>3289</v>
      </c>
      <c r="C1260" s="2" t="s">
        <v>3290</v>
      </c>
      <c r="D1260" s="3" t="n">
        <v>1352</v>
      </c>
    </row>
    <row r="1261" customFormat="false" ht="15" hidden="false" customHeight="false" outlineLevel="0" collapsed="false">
      <c r="A1261" s="1" t="s">
        <v>3291</v>
      </c>
      <c r="B1261" s="1" t="s">
        <v>3292</v>
      </c>
      <c r="C1261" s="2" t="s">
        <v>511</v>
      </c>
      <c r="D1261" s="3" t="n">
        <v>1351</v>
      </c>
    </row>
    <row r="1262" customFormat="false" ht="15" hidden="false" customHeight="false" outlineLevel="0" collapsed="false">
      <c r="A1262" s="1" t="s">
        <v>3293</v>
      </c>
      <c r="B1262" s="1" t="s">
        <v>3294</v>
      </c>
      <c r="C1262" s="2" t="s">
        <v>6</v>
      </c>
      <c r="D1262" s="3" t="n">
        <v>19900</v>
      </c>
    </row>
    <row r="1263" customFormat="false" ht="15" hidden="false" customHeight="false" outlineLevel="0" collapsed="false">
      <c r="A1263" s="1" t="s">
        <v>3295</v>
      </c>
      <c r="B1263" s="1" t="s">
        <v>3296</v>
      </c>
      <c r="C1263" s="2" t="s">
        <v>3297</v>
      </c>
      <c r="D1263" s="3" t="n">
        <v>1108</v>
      </c>
    </row>
    <row r="1264" customFormat="false" ht="15" hidden="false" customHeight="false" outlineLevel="0" collapsed="false">
      <c r="A1264" s="1" t="s">
        <v>3298</v>
      </c>
      <c r="B1264" s="1" t="s">
        <v>3299</v>
      </c>
      <c r="C1264" s="2" t="s">
        <v>6</v>
      </c>
      <c r="D1264" s="3" t="n">
        <v>1403</v>
      </c>
    </row>
    <row r="1265" customFormat="false" ht="15" hidden="false" customHeight="false" outlineLevel="0" collapsed="false">
      <c r="A1265" s="1" t="s">
        <v>3300</v>
      </c>
      <c r="B1265" s="1" t="s">
        <v>3301</v>
      </c>
      <c r="D1265" s="3" t="n">
        <v>19901</v>
      </c>
    </row>
    <row r="1266" customFormat="false" ht="15" hidden="false" customHeight="false" outlineLevel="0" collapsed="false">
      <c r="A1266" s="1" t="s">
        <v>3302</v>
      </c>
      <c r="B1266" s="1" t="s">
        <v>3303</v>
      </c>
      <c r="C1266" s="2" t="s">
        <v>6</v>
      </c>
      <c r="D1266" s="3" t="n">
        <v>19902</v>
      </c>
    </row>
    <row r="1267" customFormat="false" ht="15" hidden="false" customHeight="false" outlineLevel="0" collapsed="false">
      <c r="A1267" s="1" t="s">
        <v>3304</v>
      </c>
      <c r="B1267" s="1" t="s">
        <v>3305</v>
      </c>
      <c r="C1267" s="2" t="s">
        <v>985</v>
      </c>
      <c r="D1267" s="3" t="n">
        <v>34427</v>
      </c>
    </row>
    <row r="1268" customFormat="false" ht="15" hidden="false" customHeight="false" outlineLevel="0" collapsed="false">
      <c r="A1268" s="1" t="s">
        <v>3306</v>
      </c>
      <c r="B1268" s="1" t="s">
        <v>3307</v>
      </c>
      <c r="C1268" s="2" t="s">
        <v>30</v>
      </c>
      <c r="D1268" s="3" t="n">
        <v>31547</v>
      </c>
    </row>
    <row r="1269" customFormat="false" ht="15" hidden="false" customHeight="false" outlineLevel="0" collapsed="false">
      <c r="A1269" s="1" t="s">
        <v>3308</v>
      </c>
      <c r="B1269" s="1" t="s">
        <v>3309</v>
      </c>
      <c r="C1269" s="2" t="s">
        <v>3310</v>
      </c>
      <c r="D1269" s="3" t="n">
        <v>30099</v>
      </c>
    </row>
    <row r="1270" customFormat="false" ht="15" hidden="false" customHeight="false" outlineLevel="0" collapsed="false">
      <c r="A1270" s="1" t="s">
        <v>3311</v>
      </c>
      <c r="B1270" s="1" t="s">
        <v>3312</v>
      </c>
      <c r="C1270" s="2" t="s">
        <v>3313</v>
      </c>
      <c r="D1270" s="3" t="n">
        <v>31573</v>
      </c>
    </row>
    <row r="1271" customFormat="false" ht="15" hidden="false" customHeight="false" outlineLevel="0" collapsed="false">
      <c r="A1271" s="1" t="s">
        <v>3314</v>
      </c>
      <c r="B1271" s="1" t="s">
        <v>3315</v>
      </c>
      <c r="C1271" s="2" t="s">
        <v>3316</v>
      </c>
      <c r="D1271" s="3" t="n">
        <v>31566</v>
      </c>
    </row>
    <row r="1272" customFormat="false" ht="15" hidden="false" customHeight="false" outlineLevel="0" collapsed="false">
      <c r="A1272" s="1" t="s">
        <v>3317</v>
      </c>
      <c r="B1272" s="1" t="s">
        <v>3318</v>
      </c>
      <c r="C1272" s="2" t="s">
        <v>6</v>
      </c>
      <c r="D1272" s="3" t="n">
        <v>29861</v>
      </c>
    </row>
    <row r="1273" customFormat="false" ht="15" hidden="false" customHeight="false" outlineLevel="0" collapsed="false">
      <c r="A1273" s="1" t="s">
        <v>3319</v>
      </c>
      <c r="B1273" s="1" t="s">
        <v>3320</v>
      </c>
      <c r="C1273" s="2" t="s">
        <v>48</v>
      </c>
      <c r="D1273" s="3" t="n">
        <v>29820</v>
      </c>
    </row>
    <row r="1274" customFormat="false" ht="15" hidden="false" customHeight="false" outlineLevel="0" collapsed="false">
      <c r="A1274" s="1" t="s">
        <v>3321</v>
      </c>
      <c r="B1274" s="1" t="s">
        <v>3322</v>
      </c>
      <c r="C1274" s="2" t="s">
        <v>2566</v>
      </c>
      <c r="D1274" s="3" t="n">
        <v>19903</v>
      </c>
    </row>
    <row r="1275" customFormat="false" ht="15" hidden="false" customHeight="false" outlineLevel="0" collapsed="false">
      <c r="A1275" s="1" t="s">
        <v>3323</v>
      </c>
      <c r="B1275" s="1" t="s">
        <v>3324</v>
      </c>
      <c r="C1275" s="2" t="s">
        <v>3325</v>
      </c>
      <c r="D1275" s="3" t="n">
        <v>19904</v>
      </c>
    </row>
    <row r="1276" customFormat="false" ht="15" hidden="false" customHeight="false" outlineLevel="0" collapsed="false">
      <c r="A1276" s="1" t="s">
        <v>3326</v>
      </c>
      <c r="B1276" s="1" t="s">
        <v>3327</v>
      </c>
      <c r="C1276" s="2" t="s">
        <v>1225</v>
      </c>
      <c r="D1276" s="3" t="n">
        <v>30059</v>
      </c>
    </row>
    <row r="1277" customFormat="false" ht="15" hidden="false" customHeight="false" outlineLevel="0" collapsed="false">
      <c r="A1277" s="1" t="s">
        <v>3328</v>
      </c>
      <c r="B1277" s="1" t="s">
        <v>3329</v>
      </c>
      <c r="C1277" s="2" t="s">
        <v>387</v>
      </c>
      <c r="D1277" s="3" t="n">
        <v>38665</v>
      </c>
    </row>
    <row r="1278" customFormat="false" ht="15" hidden="false" customHeight="false" outlineLevel="0" collapsed="false">
      <c r="A1278" s="1" t="s">
        <v>3330</v>
      </c>
      <c r="B1278" s="1" t="s">
        <v>3331</v>
      </c>
      <c r="C1278" s="2" t="s">
        <v>831</v>
      </c>
      <c r="D1278" s="3" t="n">
        <v>34441</v>
      </c>
    </row>
    <row r="1279" customFormat="false" ht="15" hidden="false" customHeight="false" outlineLevel="0" collapsed="false">
      <c r="A1279" s="1" t="s">
        <v>3332</v>
      </c>
      <c r="B1279" s="1" t="s">
        <v>3333</v>
      </c>
      <c r="C1279" s="2" t="s">
        <v>3334</v>
      </c>
      <c r="D1279" s="3" t="n">
        <v>24438</v>
      </c>
    </row>
    <row r="1280" customFormat="false" ht="15" hidden="false" customHeight="false" outlineLevel="0" collapsed="false">
      <c r="A1280" s="1" t="s">
        <v>3335</v>
      </c>
      <c r="B1280" s="1" t="s">
        <v>3336</v>
      </c>
      <c r="C1280" s="2" t="s">
        <v>48</v>
      </c>
      <c r="D1280" s="3" t="n">
        <v>32264</v>
      </c>
    </row>
    <row r="1281" customFormat="false" ht="15" hidden="false" customHeight="false" outlineLevel="0" collapsed="false">
      <c r="A1281" s="1" t="s">
        <v>3337</v>
      </c>
      <c r="B1281" s="1" t="s">
        <v>3338</v>
      </c>
      <c r="C1281" s="2" t="s">
        <v>3339</v>
      </c>
      <c r="D1281" s="3" t="n">
        <v>29971</v>
      </c>
    </row>
    <row r="1282" customFormat="false" ht="15" hidden="false" customHeight="false" outlineLevel="0" collapsed="false">
      <c r="A1282" s="1" t="s">
        <v>3340</v>
      </c>
      <c r="B1282" s="1" t="s">
        <v>3341</v>
      </c>
      <c r="C1282" s="2" t="s">
        <v>3342</v>
      </c>
      <c r="D1282" s="3" t="n">
        <v>29950</v>
      </c>
    </row>
    <row r="1283" customFormat="false" ht="15" hidden="false" customHeight="false" outlineLevel="0" collapsed="false">
      <c r="A1283" s="1" t="s">
        <v>3343</v>
      </c>
      <c r="B1283" s="1" t="s">
        <v>3344</v>
      </c>
      <c r="C1283" s="2" t="s">
        <v>3345</v>
      </c>
      <c r="D1283" s="3" t="n">
        <v>10234</v>
      </c>
    </row>
    <row r="1284" customFormat="false" ht="15" hidden="false" customHeight="false" outlineLevel="0" collapsed="false">
      <c r="A1284" s="1" t="s">
        <v>3346</v>
      </c>
      <c r="B1284" s="1" t="s">
        <v>3347</v>
      </c>
      <c r="C1284" s="2" t="s">
        <v>3348</v>
      </c>
      <c r="D1284" s="3" t="n">
        <v>10237</v>
      </c>
    </row>
    <row r="1285" customFormat="false" ht="15" hidden="false" customHeight="false" outlineLevel="0" collapsed="false">
      <c r="A1285" s="1" t="s">
        <v>3349</v>
      </c>
      <c r="B1285" s="1" t="s">
        <v>3350</v>
      </c>
      <c r="D1285" s="3" t="n">
        <v>1575</v>
      </c>
    </row>
    <row r="1286" customFormat="false" ht="15" hidden="false" customHeight="false" outlineLevel="0" collapsed="false">
      <c r="A1286" s="1" t="s">
        <v>3351</v>
      </c>
      <c r="B1286" s="1" t="s">
        <v>3352</v>
      </c>
      <c r="D1286" s="3" t="n">
        <v>19905</v>
      </c>
    </row>
    <row r="1287" customFormat="false" ht="15" hidden="false" customHeight="false" outlineLevel="0" collapsed="false">
      <c r="A1287" s="1" t="s">
        <v>3353</v>
      </c>
      <c r="B1287" s="1" t="s">
        <v>3354</v>
      </c>
      <c r="C1287" s="2" t="s">
        <v>3355</v>
      </c>
      <c r="D1287" s="3" t="n">
        <v>19906</v>
      </c>
    </row>
    <row r="1288" customFormat="false" ht="15" hidden="false" customHeight="false" outlineLevel="0" collapsed="false">
      <c r="A1288" s="1" t="s">
        <v>3356</v>
      </c>
      <c r="B1288" s="1" t="s">
        <v>3357</v>
      </c>
      <c r="C1288" s="2" t="s">
        <v>6</v>
      </c>
      <c r="D1288" s="3" t="n">
        <v>45868</v>
      </c>
    </row>
    <row r="1289" customFormat="false" ht="15" hidden="false" customHeight="false" outlineLevel="0" collapsed="false">
      <c r="A1289" s="1" t="s">
        <v>3358</v>
      </c>
      <c r="B1289" s="1" t="s">
        <v>3359</v>
      </c>
      <c r="C1289" s="2" t="s">
        <v>3360</v>
      </c>
      <c r="D1289" s="3" t="n">
        <v>45883</v>
      </c>
    </row>
    <row r="1290" customFormat="false" ht="15" hidden="false" customHeight="false" outlineLevel="0" collapsed="false">
      <c r="A1290" s="1" t="s">
        <v>3361</v>
      </c>
      <c r="B1290" s="1" t="s">
        <v>3362</v>
      </c>
      <c r="C1290" s="2" t="s">
        <v>6</v>
      </c>
      <c r="D1290" s="3" t="n">
        <v>1948</v>
      </c>
    </row>
    <row r="1291" customFormat="false" ht="15" hidden="false" customHeight="false" outlineLevel="0" collapsed="false">
      <c r="A1291" s="1" t="s">
        <v>3363</v>
      </c>
      <c r="B1291" s="1" t="s">
        <v>3364</v>
      </c>
      <c r="D1291" s="3" t="n">
        <v>1947</v>
      </c>
    </row>
    <row r="1292" customFormat="false" ht="15" hidden="false" customHeight="false" outlineLevel="0" collapsed="false">
      <c r="A1292" s="1" t="s">
        <v>3365</v>
      </c>
      <c r="B1292" s="1" t="s">
        <v>3366</v>
      </c>
      <c r="C1292" s="2" t="s">
        <v>6</v>
      </c>
      <c r="D1292" s="3" t="n">
        <v>38666</v>
      </c>
    </row>
    <row r="1293" customFormat="false" ht="15" hidden="false" customHeight="false" outlineLevel="0" collapsed="false">
      <c r="A1293" s="1" t="s">
        <v>3367</v>
      </c>
      <c r="B1293" s="1" t="s">
        <v>3368</v>
      </c>
      <c r="C1293" s="2" t="s">
        <v>3369</v>
      </c>
      <c r="D1293" s="3" t="n">
        <v>1197</v>
      </c>
    </row>
    <row r="1294" customFormat="false" ht="15" hidden="false" customHeight="false" outlineLevel="0" collapsed="false">
      <c r="A1294" s="1" t="s">
        <v>3370</v>
      </c>
      <c r="B1294" s="1" t="s">
        <v>3371</v>
      </c>
      <c r="C1294" s="2" t="s">
        <v>1011</v>
      </c>
      <c r="D1294" s="3" t="n">
        <v>1198</v>
      </c>
    </row>
    <row r="1295" customFormat="false" ht="15" hidden="false" customHeight="false" outlineLevel="0" collapsed="false">
      <c r="A1295" s="1" t="s">
        <v>3372</v>
      </c>
      <c r="B1295" s="1" t="s">
        <v>3373</v>
      </c>
      <c r="C1295" s="2" t="s">
        <v>3374</v>
      </c>
      <c r="D1295" s="3" t="n">
        <v>1200</v>
      </c>
    </row>
    <row r="1296" customFormat="false" ht="15" hidden="false" customHeight="false" outlineLevel="0" collapsed="false">
      <c r="A1296" s="1" t="s">
        <v>3375</v>
      </c>
      <c r="B1296" s="1" t="s">
        <v>3376</v>
      </c>
      <c r="D1296" s="3" t="n">
        <v>1196</v>
      </c>
    </row>
    <row r="1297" customFormat="false" ht="15" hidden="false" customHeight="false" outlineLevel="0" collapsed="false">
      <c r="A1297" s="1" t="s">
        <v>3377</v>
      </c>
      <c r="B1297" s="1" t="s">
        <v>3378</v>
      </c>
      <c r="C1297" s="2" t="s">
        <v>3379</v>
      </c>
      <c r="D1297" s="3" t="n">
        <v>31020</v>
      </c>
    </row>
    <row r="1298" customFormat="false" ht="15" hidden="false" customHeight="false" outlineLevel="0" collapsed="false">
      <c r="A1298" s="1" t="s">
        <v>3380</v>
      </c>
      <c r="B1298" s="1" t="s">
        <v>3381</v>
      </c>
      <c r="C1298" s="2" t="s">
        <v>3382</v>
      </c>
      <c r="D1298" s="3" t="n">
        <v>31021</v>
      </c>
    </row>
    <row r="1299" customFormat="false" ht="15" hidden="false" customHeight="false" outlineLevel="0" collapsed="false">
      <c r="A1299" s="1" t="s">
        <v>3383</v>
      </c>
      <c r="B1299" s="1" t="s">
        <v>3384</v>
      </c>
      <c r="D1299" s="3" t="n">
        <v>30525</v>
      </c>
    </row>
    <row r="1300" customFormat="false" ht="15" hidden="false" customHeight="false" outlineLevel="0" collapsed="false">
      <c r="A1300" s="1" t="s">
        <v>3385</v>
      </c>
      <c r="B1300" s="1" t="s">
        <v>3386</v>
      </c>
      <c r="C1300" s="2" t="s">
        <v>3387</v>
      </c>
      <c r="D1300" s="3" t="n">
        <v>31022</v>
      </c>
    </row>
    <row r="1301" customFormat="false" ht="15" hidden="false" customHeight="false" outlineLevel="0" collapsed="false">
      <c r="A1301" s="1" t="s">
        <v>3388</v>
      </c>
      <c r="B1301" s="1" t="s">
        <v>3389</v>
      </c>
      <c r="C1301" s="2" t="s">
        <v>3390</v>
      </c>
      <c r="D1301" s="3" t="n">
        <v>24439</v>
      </c>
    </row>
    <row r="1302" customFormat="false" ht="15" hidden="false" customHeight="false" outlineLevel="0" collapsed="false">
      <c r="A1302" s="1" t="s">
        <v>3391</v>
      </c>
      <c r="B1302" s="1" t="s">
        <v>3392</v>
      </c>
      <c r="C1302" s="2" t="s">
        <v>3393</v>
      </c>
      <c r="D1302" s="3" t="n">
        <v>30056</v>
      </c>
    </row>
    <row r="1303" customFormat="false" ht="15" hidden="false" customHeight="false" outlineLevel="0" collapsed="false">
      <c r="A1303" s="1" t="s">
        <v>3394</v>
      </c>
      <c r="B1303" s="1" t="s">
        <v>3395</v>
      </c>
      <c r="C1303" s="2" t="s">
        <v>3396</v>
      </c>
      <c r="D1303" s="3" t="n">
        <v>31023</v>
      </c>
    </row>
    <row r="1304" customFormat="false" ht="15" hidden="false" customHeight="false" outlineLevel="0" collapsed="false">
      <c r="A1304" s="1" t="s">
        <v>3397</v>
      </c>
      <c r="B1304" s="1" t="s">
        <v>3398</v>
      </c>
      <c r="C1304" s="2" t="s">
        <v>3399</v>
      </c>
      <c r="D1304" s="3" t="n">
        <v>31024</v>
      </c>
    </row>
    <row r="1305" customFormat="false" ht="15" hidden="false" customHeight="false" outlineLevel="0" collapsed="false">
      <c r="A1305" s="1" t="s">
        <v>3400</v>
      </c>
      <c r="B1305" s="1" t="s">
        <v>3401</v>
      </c>
      <c r="C1305" s="2" t="s">
        <v>3402</v>
      </c>
      <c r="D1305" s="3" t="n">
        <v>42836</v>
      </c>
    </row>
    <row r="1306" customFormat="false" ht="15" hidden="false" customHeight="false" outlineLevel="0" collapsed="false">
      <c r="A1306" s="1" t="s">
        <v>3403</v>
      </c>
      <c r="B1306" s="1" t="s">
        <v>3404</v>
      </c>
      <c r="C1306" s="2" t="s">
        <v>3405</v>
      </c>
      <c r="D1306" s="3" t="n">
        <v>34548</v>
      </c>
    </row>
    <row r="1307" customFormat="false" ht="15" hidden="false" customHeight="false" outlineLevel="0" collapsed="false">
      <c r="A1307" s="1" t="s">
        <v>3406</v>
      </c>
      <c r="B1307" s="1" t="s">
        <v>3407</v>
      </c>
      <c r="C1307" s="2" t="s">
        <v>2458</v>
      </c>
      <c r="D1307" s="3" t="n">
        <v>1745</v>
      </c>
    </row>
    <row r="1308" customFormat="false" ht="15" hidden="false" customHeight="false" outlineLevel="0" collapsed="false">
      <c r="A1308" s="1" t="s">
        <v>3408</v>
      </c>
      <c r="B1308" s="1" t="s">
        <v>3409</v>
      </c>
      <c r="C1308" s="2" t="s">
        <v>3410</v>
      </c>
      <c r="D1308" s="3" t="n">
        <v>19907</v>
      </c>
    </row>
    <row r="1309" customFormat="false" ht="15" hidden="false" customHeight="false" outlineLevel="0" collapsed="false">
      <c r="A1309" s="1" t="s">
        <v>3411</v>
      </c>
      <c r="B1309" s="1" t="s">
        <v>3412</v>
      </c>
      <c r="C1309" s="2" t="s">
        <v>3413</v>
      </c>
      <c r="D1309" s="3" t="n">
        <v>38949</v>
      </c>
    </row>
    <row r="1310" customFormat="false" ht="15" hidden="false" customHeight="false" outlineLevel="0" collapsed="false">
      <c r="A1310" s="1" t="s">
        <v>3414</v>
      </c>
      <c r="B1310" s="1" t="s">
        <v>3415</v>
      </c>
      <c r="D1310" s="3" t="n">
        <v>1744</v>
      </c>
    </row>
    <row r="1311" customFormat="false" ht="15" hidden="false" customHeight="false" outlineLevel="0" collapsed="false">
      <c r="A1311" s="1" t="s">
        <v>3416</v>
      </c>
      <c r="B1311" s="1" t="s">
        <v>3417</v>
      </c>
      <c r="C1311" s="2" t="s">
        <v>1241</v>
      </c>
      <c r="D1311" s="3" t="n">
        <v>1994</v>
      </c>
    </row>
    <row r="1312" customFormat="false" ht="15" hidden="false" customHeight="false" outlineLevel="0" collapsed="false">
      <c r="A1312" s="1" t="s">
        <v>3418</v>
      </c>
      <c r="B1312" s="1" t="s">
        <v>3419</v>
      </c>
      <c r="C1312" s="2" t="s">
        <v>6</v>
      </c>
      <c r="D1312" s="3" t="n">
        <v>1577</v>
      </c>
    </row>
    <row r="1313" customFormat="false" ht="15" hidden="false" customHeight="false" outlineLevel="0" collapsed="false">
      <c r="A1313" s="1" t="s">
        <v>3420</v>
      </c>
      <c r="B1313" s="1" t="s">
        <v>3421</v>
      </c>
      <c r="C1313" s="2" t="s">
        <v>3422</v>
      </c>
      <c r="D1313" s="3" t="n">
        <v>24440</v>
      </c>
    </row>
    <row r="1314" customFormat="false" ht="15" hidden="false" customHeight="false" outlineLevel="0" collapsed="false">
      <c r="A1314" s="1" t="s">
        <v>3423</v>
      </c>
      <c r="B1314" s="1" t="s">
        <v>3424</v>
      </c>
      <c r="D1314" s="3" t="n">
        <v>1576</v>
      </c>
    </row>
    <row r="1315" customFormat="false" ht="15" hidden="false" customHeight="false" outlineLevel="0" collapsed="false">
      <c r="A1315" s="1" t="s">
        <v>3425</v>
      </c>
      <c r="B1315" s="1" t="s">
        <v>3426</v>
      </c>
      <c r="D1315" s="3" t="n">
        <v>19908</v>
      </c>
    </row>
    <row r="1316" customFormat="false" ht="15" hidden="false" customHeight="false" outlineLevel="0" collapsed="false">
      <c r="A1316" s="1" t="s">
        <v>3427</v>
      </c>
      <c r="B1316" s="1" t="s">
        <v>3428</v>
      </c>
      <c r="C1316" s="2" t="s">
        <v>3429</v>
      </c>
      <c r="D1316" s="3" t="n">
        <v>1254</v>
      </c>
    </row>
    <row r="1317" customFormat="false" ht="15" hidden="false" customHeight="false" outlineLevel="0" collapsed="false">
      <c r="A1317" s="1" t="s">
        <v>3430</v>
      </c>
      <c r="B1317" s="1" t="s">
        <v>3431</v>
      </c>
      <c r="C1317" s="2" t="s">
        <v>3432</v>
      </c>
      <c r="D1317" s="3" t="n">
        <v>9790</v>
      </c>
    </row>
    <row r="1318" customFormat="false" ht="15" hidden="false" customHeight="false" outlineLevel="0" collapsed="false">
      <c r="A1318" s="1" t="s">
        <v>3433</v>
      </c>
      <c r="B1318" s="1" t="s">
        <v>3434</v>
      </c>
      <c r="D1318" s="3" t="n">
        <v>19909</v>
      </c>
    </row>
    <row r="1319" customFormat="false" ht="15" hidden="false" customHeight="false" outlineLevel="0" collapsed="false">
      <c r="A1319" s="1" t="s">
        <v>3435</v>
      </c>
      <c r="B1319" s="1" t="s">
        <v>3436</v>
      </c>
      <c r="C1319" s="2" t="s">
        <v>3437</v>
      </c>
      <c r="D1319" s="3" t="n">
        <v>1256</v>
      </c>
    </row>
    <row r="1320" customFormat="false" ht="15" hidden="false" customHeight="false" outlineLevel="0" collapsed="false">
      <c r="A1320" s="1" t="s">
        <v>3438</v>
      </c>
      <c r="B1320" s="1" t="s">
        <v>3439</v>
      </c>
      <c r="C1320" s="2" t="s">
        <v>1917</v>
      </c>
      <c r="D1320" s="3" t="n">
        <v>19910</v>
      </c>
    </row>
    <row r="1321" customFormat="false" ht="15" hidden="false" customHeight="false" outlineLevel="0" collapsed="false">
      <c r="A1321" s="1" t="s">
        <v>3440</v>
      </c>
      <c r="B1321" s="1" t="s">
        <v>3441</v>
      </c>
      <c r="D1321" s="3" t="n">
        <v>1253</v>
      </c>
    </row>
    <row r="1322" customFormat="false" ht="15" hidden="false" customHeight="false" outlineLevel="0" collapsed="false">
      <c r="A1322" s="1" t="s">
        <v>3442</v>
      </c>
      <c r="B1322" s="1" t="s">
        <v>3443</v>
      </c>
      <c r="C1322" s="2" t="s">
        <v>3444</v>
      </c>
      <c r="D1322" s="3" t="n">
        <v>19911</v>
      </c>
    </row>
    <row r="1323" customFormat="false" ht="15" hidden="false" customHeight="false" outlineLevel="0" collapsed="false">
      <c r="A1323" s="1" t="s">
        <v>3445</v>
      </c>
      <c r="B1323" s="1" t="s">
        <v>3446</v>
      </c>
      <c r="C1323" s="2" t="s">
        <v>6</v>
      </c>
      <c r="D1323" s="3" t="n">
        <v>29951</v>
      </c>
    </row>
    <row r="1324" customFormat="false" ht="15" hidden="false" customHeight="false" outlineLevel="0" collapsed="false">
      <c r="A1324" s="1" t="s">
        <v>3447</v>
      </c>
      <c r="B1324" s="1" t="s">
        <v>3448</v>
      </c>
      <c r="C1324" s="2" t="s">
        <v>3449</v>
      </c>
      <c r="D1324" s="3" t="n">
        <v>34249</v>
      </c>
    </row>
    <row r="1325" customFormat="false" ht="15" hidden="false" customHeight="false" outlineLevel="0" collapsed="false">
      <c r="A1325" s="1" t="s">
        <v>3450</v>
      </c>
      <c r="B1325" s="1" t="s">
        <v>3451</v>
      </c>
      <c r="C1325" s="2" t="s">
        <v>3452</v>
      </c>
      <c r="D1325" s="3" t="n">
        <v>6414</v>
      </c>
    </row>
    <row r="1326" customFormat="false" ht="15" hidden="false" customHeight="false" outlineLevel="0" collapsed="false">
      <c r="A1326" s="1" t="s">
        <v>3453</v>
      </c>
      <c r="B1326" s="1" t="s">
        <v>3454</v>
      </c>
      <c r="C1326" s="2" t="s">
        <v>3455</v>
      </c>
      <c r="D1326" s="3" t="n">
        <v>1579</v>
      </c>
    </row>
    <row r="1327" customFormat="false" ht="15" hidden="false" customHeight="false" outlineLevel="0" collapsed="false">
      <c r="A1327" s="1" t="s">
        <v>3456</v>
      </c>
      <c r="B1327" s="1" t="s">
        <v>3457</v>
      </c>
      <c r="C1327" s="2" t="s">
        <v>3458</v>
      </c>
      <c r="D1327" s="3" t="n">
        <v>1425</v>
      </c>
    </row>
    <row r="1328" customFormat="false" ht="15" hidden="false" customHeight="false" outlineLevel="0" collapsed="false">
      <c r="A1328" s="1" t="s">
        <v>3459</v>
      </c>
      <c r="B1328" s="1" t="s">
        <v>3460</v>
      </c>
      <c r="C1328" s="2" t="s">
        <v>6</v>
      </c>
      <c r="D1328" s="3" t="n">
        <v>45869</v>
      </c>
    </row>
    <row r="1329" customFormat="false" ht="15" hidden="false" customHeight="false" outlineLevel="0" collapsed="false">
      <c r="A1329" s="1" t="s">
        <v>3461</v>
      </c>
      <c r="B1329" s="1" t="s">
        <v>3462</v>
      </c>
      <c r="C1329" s="2" t="s">
        <v>6</v>
      </c>
      <c r="D1329" s="3" t="n">
        <v>34442</v>
      </c>
    </row>
    <row r="1330" customFormat="false" ht="15" hidden="false" customHeight="false" outlineLevel="0" collapsed="false">
      <c r="A1330" s="1" t="s">
        <v>3463</v>
      </c>
      <c r="B1330" s="1" t="s">
        <v>3464</v>
      </c>
      <c r="C1330" s="2" t="s">
        <v>6</v>
      </c>
      <c r="D1330" s="3" t="n">
        <v>1395</v>
      </c>
    </row>
    <row r="1331" customFormat="false" ht="15" hidden="false" customHeight="false" outlineLevel="0" collapsed="false">
      <c r="A1331" s="1" t="s">
        <v>3465</v>
      </c>
      <c r="B1331" s="1" t="s">
        <v>3466</v>
      </c>
      <c r="C1331" s="2" t="s">
        <v>3467</v>
      </c>
      <c r="D1331" s="3" t="n">
        <v>19912</v>
      </c>
    </row>
    <row r="1332" customFormat="false" ht="15" hidden="false" customHeight="false" outlineLevel="0" collapsed="false">
      <c r="A1332" s="1" t="s">
        <v>3468</v>
      </c>
      <c r="B1332" s="1" t="s">
        <v>3469</v>
      </c>
      <c r="C1332" s="2" t="s">
        <v>6</v>
      </c>
      <c r="D1332" s="3" t="n">
        <v>38594</v>
      </c>
    </row>
    <row r="1333" customFormat="false" ht="15" hidden="false" customHeight="false" outlineLevel="0" collapsed="false">
      <c r="A1333" s="1" t="s">
        <v>3470</v>
      </c>
      <c r="B1333" s="1" t="s">
        <v>3471</v>
      </c>
      <c r="C1333" s="2" t="s">
        <v>6</v>
      </c>
      <c r="D1333" s="3" t="n">
        <v>29862</v>
      </c>
    </row>
    <row r="1334" customFormat="false" ht="15" hidden="false" customHeight="false" outlineLevel="0" collapsed="false">
      <c r="A1334" s="1" t="s">
        <v>3472</v>
      </c>
      <c r="B1334" s="1" t="s">
        <v>3473</v>
      </c>
      <c r="C1334" s="2" t="s">
        <v>6</v>
      </c>
      <c r="D1334" s="3" t="n">
        <v>19913</v>
      </c>
    </row>
    <row r="1335" customFormat="false" ht="15" hidden="false" customHeight="false" outlineLevel="0" collapsed="false">
      <c r="A1335" s="1" t="s">
        <v>3474</v>
      </c>
      <c r="B1335" s="1" t="s">
        <v>3475</v>
      </c>
      <c r="C1335" s="2" t="s">
        <v>3476</v>
      </c>
      <c r="D1335" s="3" t="n">
        <v>30010</v>
      </c>
    </row>
    <row r="1336" customFormat="false" ht="15" hidden="false" customHeight="false" outlineLevel="0" collapsed="false">
      <c r="A1336" s="1" t="s">
        <v>3477</v>
      </c>
      <c r="B1336" s="1" t="s">
        <v>3478</v>
      </c>
      <c r="D1336" s="3" t="n">
        <v>19922</v>
      </c>
    </row>
    <row r="1337" customFormat="false" ht="15" hidden="false" customHeight="false" outlineLevel="0" collapsed="false">
      <c r="A1337" s="1" t="s">
        <v>3479</v>
      </c>
      <c r="B1337" s="1" t="s">
        <v>3480</v>
      </c>
      <c r="D1337" s="3" t="n">
        <v>1355</v>
      </c>
    </row>
    <row r="1338" customFormat="false" ht="15" hidden="false" customHeight="false" outlineLevel="0" collapsed="false">
      <c r="A1338" s="1" t="s">
        <v>3481</v>
      </c>
      <c r="B1338" s="1" t="s">
        <v>3482</v>
      </c>
      <c r="C1338" s="2" t="s">
        <v>3483</v>
      </c>
      <c r="D1338" s="3" t="n">
        <v>19923</v>
      </c>
    </row>
    <row r="1339" customFormat="false" ht="15" hidden="false" customHeight="false" outlineLevel="0" collapsed="false">
      <c r="A1339" s="1" t="s">
        <v>3484</v>
      </c>
      <c r="B1339" s="1" t="s">
        <v>3485</v>
      </c>
      <c r="C1339" s="2" t="s">
        <v>3486</v>
      </c>
      <c r="D1339" s="3" t="n">
        <v>1354</v>
      </c>
    </row>
    <row r="1340" customFormat="false" ht="15" hidden="false" customHeight="false" outlineLevel="0" collapsed="false">
      <c r="A1340" s="1" t="s">
        <v>3487</v>
      </c>
      <c r="B1340" s="1" t="s">
        <v>3488</v>
      </c>
      <c r="C1340" s="2" t="s">
        <v>3489</v>
      </c>
      <c r="D1340" s="3" t="n">
        <v>19924</v>
      </c>
    </row>
    <row r="1341" customFormat="false" ht="15" hidden="false" customHeight="false" outlineLevel="0" collapsed="false">
      <c r="A1341" s="1" t="s">
        <v>3490</v>
      </c>
      <c r="B1341" s="1" t="s">
        <v>3491</v>
      </c>
      <c r="C1341" s="2" t="s">
        <v>151</v>
      </c>
      <c r="D1341" s="3" t="n">
        <v>19925</v>
      </c>
    </row>
    <row r="1342" customFormat="false" ht="15" hidden="false" customHeight="false" outlineLevel="0" collapsed="false">
      <c r="A1342" s="1" t="s">
        <v>3492</v>
      </c>
      <c r="B1342" s="1" t="s">
        <v>3493</v>
      </c>
      <c r="C1342" s="2" t="s">
        <v>3494</v>
      </c>
      <c r="D1342" s="3" t="n">
        <v>1113</v>
      </c>
    </row>
    <row r="1343" customFormat="false" ht="15" hidden="false" customHeight="false" outlineLevel="0" collapsed="false">
      <c r="A1343" s="1" t="s">
        <v>3495</v>
      </c>
      <c r="B1343" s="1" t="s">
        <v>3496</v>
      </c>
      <c r="C1343" s="2" t="s">
        <v>3497</v>
      </c>
      <c r="D1343" s="3" t="n">
        <v>19914</v>
      </c>
    </row>
    <row r="1344" customFormat="false" ht="15" hidden="false" customHeight="false" outlineLevel="0" collapsed="false">
      <c r="A1344" s="1" t="s">
        <v>3498</v>
      </c>
      <c r="B1344" s="1" t="s">
        <v>3499</v>
      </c>
      <c r="C1344" s="2" t="s">
        <v>2730</v>
      </c>
      <c r="D1344" s="3" t="n">
        <v>19915</v>
      </c>
    </row>
    <row r="1345" customFormat="false" ht="15" hidden="false" customHeight="false" outlineLevel="0" collapsed="false">
      <c r="A1345" s="1" t="s">
        <v>3500</v>
      </c>
      <c r="B1345" s="1" t="s">
        <v>3501</v>
      </c>
      <c r="C1345" s="2" t="s">
        <v>3502</v>
      </c>
      <c r="D1345" s="3" t="n">
        <v>19916</v>
      </c>
    </row>
    <row r="1346" customFormat="false" ht="15" hidden="false" customHeight="false" outlineLevel="0" collapsed="false">
      <c r="A1346" s="1" t="s">
        <v>3503</v>
      </c>
      <c r="B1346" s="1" t="s">
        <v>3504</v>
      </c>
      <c r="C1346" s="2" t="s">
        <v>3505</v>
      </c>
      <c r="D1346" s="3" t="n">
        <v>19917</v>
      </c>
    </row>
    <row r="1347" customFormat="false" ht="15" hidden="false" customHeight="false" outlineLevel="0" collapsed="false">
      <c r="A1347" s="1" t="s">
        <v>3506</v>
      </c>
      <c r="B1347" s="1" t="s">
        <v>3507</v>
      </c>
      <c r="C1347" s="2" t="s">
        <v>3508</v>
      </c>
      <c r="D1347" s="3" t="n">
        <v>34550</v>
      </c>
    </row>
    <row r="1348" customFormat="false" ht="15" hidden="false" customHeight="false" outlineLevel="0" collapsed="false">
      <c r="A1348" s="1" t="s">
        <v>3509</v>
      </c>
      <c r="B1348" s="1" t="s">
        <v>3510</v>
      </c>
      <c r="C1348" s="2" t="s">
        <v>3511</v>
      </c>
      <c r="D1348" s="3" t="n">
        <v>19918</v>
      </c>
    </row>
    <row r="1349" customFormat="false" ht="15" hidden="false" customHeight="false" outlineLevel="0" collapsed="false">
      <c r="A1349" s="1" t="s">
        <v>3512</v>
      </c>
      <c r="B1349" s="1" t="s">
        <v>3513</v>
      </c>
      <c r="C1349" s="2" t="s">
        <v>3514</v>
      </c>
      <c r="D1349" s="3" t="n">
        <v>19919</v>
      </c>
    </row>
    <row r="1350" customFormat="false" ht="15" hidden="false" customHeight="false" outlineLevel="0" collapsed="false">
      <c r="A1350" s="1" t="s">
        <v>3515</v>
      </c>
      <c r="B1350" s="1" t="s">
        <v>3516</v>
      </c>
      <c r="D1350" s="3" t="n">
        <v>19920</v>
      </c>
    </row>
    <row r="1351" customFormat="false" ht="15" hidden="false" customHeight="false" outlineLevel="0" collapsed="false">
      <c r="A1351" s="1" t="s">
        <v>3517</v>
      </c>
      <c r="B1351" s="1" t="s">
        <v>3518</v>
      </c>
      <c r="C1351" s="2" t="s">
        <v>3519</v>
      </c>
      <c r="D1351" s="3" t="n">
        <v>19921</v>
      </c>
    </row>
    <row r="1352" customFormat="false" ht="15" hidden="false" customHeight="false" outlineLevel="0" collapsed="false">
      <c r="A1352" s="1" t="s">
        <v>3520</v>
      </c>
      <c r="B1352" s="1" t="s">
        <v>3521</v>
      </c>
      <c r="C1352" s="2" t="s">
        <v>3522</v>
      </c>
      <c r="D1352" s="3" t="n">
        <v>24441</v>
      </c>
    </row>
    <row r="1353" customFormat="false" ht="15" hidden="false" customHeight="false" outlineLevel="0" collapsed="false">
      <c r="A1353" s="1" t="s">
        <v>3523</v>
      </c>
      <c r="B1353" s="1" t="s">
        <v>3524</v>
      </c>
      <c r="C1353" s="2" t="s">
        <v>3525</v>
      </c>
      <c r="D1353" s="3" t="n">
        <v>45884</v>
      </c>
    </row>
    <row r="1354" customFormat="false" ht="15" hidden="false" customHeight="false" outlineLevel="0" collapsed="false">
      <c r="A1354" s="1" t="s">
        <v>3526</v>
      </c>
      <c r="B1354" s="1" t="s">
        <v>3527</v>
      </c>
      <c r="C1354" s="2" t="s">
        <v>6</v>
      </c>
      <c r="D1354" s="3" t="n">
        <v>32040</v>
      </c>
    </row>
    <row r="1355" customFormat="false" ht="15" hidden="false" customHeight="false" outlineLevel="0" collapsed="false">
      <c r="A1355" s="1" t="s">
        <v>3528</v>
      </c>
      <c r="B1355" s="1" t="s">
        <v>3529</v>
      </c>
      <c r="C1355" s="2" t="s">
        <v>3530</v>
      </c>
      <c r="D1355" s="3" t="n">
        <v>38668</v>
      </c>
    </row>
    <row r="1356" customFormat="false" ht="15" hidden="false" customHeight="false" outlineLevel="0" collapsed="false">
      <c r="A1356" s="1" t="s">
        <v>3531</v>
      </c>
      <c r="B1356" s="1" t="s">
        <v>3532</v>
      </c>
      <c r="C1356" s="2" t="s">
        <v>6</v>
      </c>
      <c r="D1356" s="3" t="n">
        <v>29948</v>
      </c>
    </row>
    <row r="1357" customFormat="false" ht="15" hidden="false" customHeight="false" outlineLevel="0" collapsed="false">
      <c r="A1357" s="1" t="s">
        <v>3533</v>
      </c>
      <c r="B1357" s="1" t="s">
        <v>3534</v>
      </c>
      <c r="C1357" s="2" t="s">
        <v>3535</v>
      </c>
      <c r="D1357" s="3" t="n">
        <v>38667</v>
      </c>
    </row>
    <row r="1358" customFormat="false" ht="15" hidden="false" customHeight="false" outlineLevel="0" collapsed="false">
      <c r="A1358" s="1" t="s">
        <v>3536</v>
      </c>
      <c r="B1358" s="1" t="s">
        <v>3537</v>
      </c>
      <c r="C1358" s="2" t="s">
        <v>6</v>
      </c>
      <c r="D1358" s="3" t="n">
        <v>19926</v>
      </c>
    </row>
    <row r="1359" customFormat="false" ht="15" hidden="false" customHeight="false" outlineLevel="0" collapsed="false">
      <c r="A1359" s="1" t="s">
        <v>3538</v>
      </c>
      <c r="B1359" s="1" t="s">
        <v>3539</v>
      </c>
      <c r="C1359" s="2" t="s">
        <v>3540</v>
      </c>
      <c r="D1359" s="3" t="n">
        <v>38534</v>
      </c>
    </row>
    <row r="1360" customFormat="false" ht="15" hidden="false" customHeight="false" outlineLevel="0" collapsed="false">
      <c r="A1360" s="1" t="s">
        <v>3541</v>
      </c>
      <c r="B1360" s="1" t="s">
        <v>3542</v>
      </c>
      <c r="C1360" s="2" t="s">
        <v>6</v>
      </c>
      <c r="D1360" s="3" t="n">
        <v>45870</v>
      </c>
    </row>
    <row r="1361" customFormat="false" ht="15" hidden="false" customHeight="false" outlineLevel="0" collapsed="false">
      <c r="A1361" s="1" t="s">
        <v>3543</v>
      </c>
      <c r="B1361" s="1" t="s">
        <v>3544</v>
      </c>
      <c r="C1361" s="2" t="s">
        <v>6</v>
      </c>
      <c r="D1361" s="3" t="n">
        <v>42492</v>
      </c>
    </row>
    <row r="1362" customFormat="false" ht="15" hidden="false" customHeight="false" outlineLevel="0" collapsed="false">
      <c r="A1362" s="1" t="s">
        <v>3545</v>
      </c>
      <c r="B1362" s="1" t="s">
        <v>3546</v>
      </c>
      <c r="C1362" s="2" t="s">
        <v>3547</v>
      </c>
      <c r="D1362" s="3" t="n">
        <v>8729</v>
      </c>
    </row>
    <row r="1363" customFormat="false" ht="15" hidden="false" customHeight="false" outlineLevel="0" collapsed="false">
      <c r="A1363" s="1" t="s">
        <v>3548</v>
      </c>
      <c r="B1363" s="1" t="s">
        <v>3549</v>
      </c>
      <c r="C1363" s="2" t="s">
        <v>3550</v>
      </c>
      <c r="D1363" s="3" t="n">
        <v>9515</v>
      </c>
    </row>
    <row r="1364" customFormat="false" ht="15" hidden="false" customHeight="false" outlineLevel="0" collapsed="false">
      <c r="A1364" s="1" t="s">
        <v>3551</v>
      </c>
      <c r="B1364" s="1" t="s">
        <v>3552</v>
      </c>
      <c r="C1364" s="2" t="s">
        <v>3553</v>
      </c>
      <c r="D1364" s="3" t="n">
        <v>31562</v>
      </c>
    </row>
    <row r="1365" customFormat="false" ht="15" hidden="false" customHeight="false" outlineLevel="0" collapsed="false">
      <c r="A1365" s="1" t="s">
        <v>3554</v>
      </c>
      <c r="B1365" s="1" t="s">
        <v>3555</v>
      </c>
      <c r="C1365" s="2" t="s">
        <v>3556</v>
      </c>
      <c r="D1365" s="3" t="n">
        <v>31691</v>
      </c>
    </row>
    <row r="1366" customFormat="false" ht="15" hidden="false" customHeight="false" outlineLevel="0" collapsed="false">
      <c r="A1366" s="1" t="s">
        <v>3557</v>
      </c>
      <c r="B1366" s="1" t="s">
        <v>3558</v>
      </c>
      <c r="D1366" s="3" t="n">
        <v>19927</v>
      </c>
    </row>
    <row r="1367" customFormat="false" ht="15" hidden="false" customHeight="false" outlineLevel="0" collapsed="false">
      <c r="A1367" s="1" t="s">
        <v>3559</v>
      </c>
      <c r="B1367" s="1" t="s">
        <v>3560</v>
      </c>
      <c r="C1367" s="2" t="s">
        <v>6</v>
      </c>
      <c r="D1367" s="3" t="n">
        <v>1581</v>
      </c>
    </row>
    <row r="1368" customFormat="false" ht="15" hidden="false" customHeight="false" outlineLevel="0" collapsed="false">
      <c r="A1368" s="1" t="s">
        <v>3561</v>
      </c>
      <c r="B1368" s="1" t="s">
        <v>3562</v>
      </c>
      <c r="C1368" s="2" t="s">
        <v>3563</v>
      </c>
      <c r="D1368" s="3" t="n">
        <v>29946</v>
      </c>
    </row>
    <row r="1369" customFormat="false" ht="15" hidden="false" customHeight="false" outlineLevel="0" collapsed="false">
      <c r="A1369" s="1" t="s">
        <v>3564</v>
      </c>
      <c r="B1369" s="1" t="s">
        <v>3565</v>
      </c>
      <c r="C1369" s="2" t="s">
        <v>387</v>
      </c>
      <c r="D1369" s="3" t="n">
        <v>38669</v>
      </c>
    </row>
    <row r="1370" customFormat="false" ht="15" hidden="false" customHeight="false" outlineLevel="0" collapsed="false">
      <c r="A1370" s="1" t="s">
        <v>3566</v>
      </c>
      <c r="B1370" s="1" t="s">
        <v>3567</v>
      </c>
      <c r="D1370" s="3" t="n">
        <v>1582</v>
      </c>
    </row>
    <row r="1371" customFormat="false" ht="15" hidden="false" customHeight="false" outlineLevel="0" collapsed="false">
      <c r="A1371" s="1" t="s">
        <v>3568</v>
      </c>
      <c r="B1371" s="1" t="s">
        <v>3569</v>
      </c>
      <c r="C1371" s="2" t="s">
        <v>6</v>
      </c>
      <c r="D1371" s="3" t="n">
        <v>19928</v>
      </c>
    </row>
    <row r="1372" customFormat="false" ht="15" hidden="false" customHeight="false" outlineLevel="0" collapsed="false">
      <c r="A1372" s="1" t="s">
        <v>3570</v>
      </c>
      <c r="B1372" s="1" t="s">
        <v>3571</v>
      </c>
      <c r="C1372" s="2" t="s">
        <v>6</v>
      </c>
      <c r="D1372" s="3" t="n">
        <v>38535</v>
      </c>
    </row>
    <row r="1373" customFormat="false" ht="15" hidden="false" customHeight="false" outlineLevel="0" collapsed="false">
      <c r="A1373" s="1" t="s">
        <v>3572</v>
      </c>
      <c r="B1373" s="1" t="s">
        <v>3573</v>
      </c>
      <c r="C1373" s="2" t="s">
        <v>3574</v>
      </c>
      <c r="D1373" s="3" t="n">
        <v>29919</v>
      </c>
    </row>
    <row r="1374" customFormat="false" ht="15" hidden="false" customHeight="false" outlineLevel="0" collapsed="false">
      <c r="A1374" s="1" t="s">
        <v>3575</v>
      </c>
      <c r="B1374" s="1" t="s">
        <v>3576</v>
      </c>
      <c r="C1374" s="2" t="s">
        <v>6</v>
      </c>
      <c r="D1374" s="3" t="n">
        <v>1580</v>
      </c>
    </row>
    <row r="1375" customFormat="false" ht="15" hidden="false" customHeight="false" outlineLevel="0" collapsed="false">
      <c r="A1375" s="1" t="s">
        <v>3577</v>
      </c>
      <c r="B1375" s="1" t="s">
        <v>3578</v>
      </c>
      <c r="D1375" s="3" t="n">
        <v>1583</v>
      </c>
    </row>
    <row r="1376" customFormat="false" ht="15" hidden="false" customHeight="false" outlineLevel="0" collapsed="false">
      <c r="A1376" s="1" t="s">
        <v>3579</v>
      </c>
      <c r="B1376" s="1" t="s">
        <v>3580</v>
      </c>
      <c r="C1376" s="2" t="s">
        <v>3581</v>
      </c>
      <c r="D1376" s="3" t="n">
        <v>38670</v>
      </c>
    </row>
    <row r="1377" customFormat="false" ht="15" hidden="false" customHeight="false" outlineLevel="0" collapsed="false">
      <c r="A1377" s="1" t="s">
        <v>3582</v>
      </c>
      <c r="B1377" s="1" t="s">
        <v>3583</v>
      </c>
      <c r="C1377" s="2" t="s">
        <v>6</v>
      </c>
      <c r="D1377" s="3" t="n">
        <v>1921</v>
      </c>
    </row>
    <row r="1378" customFormat="false" ht="15" hidden="false" customHeight="false" outlineLevel="0" collapsed="false">
      <c r="A1378" s="1" t="s">
        <v>3584</v>
      </c>
      <c r="B1378" s="1" t="s">
        <v>3585</v>
      </c>
      <c r="C1378" s="2" t="s">
        <v>3586</v>
      </c>
      <c r="D1378" s="3" t="n">
        <v>1922</v>
      </c>
    </row>
    <row r="1379" customFormat="false" ht="15" hidden="false" customHeight="false" outlineLevel="0" collapsed="false">
      <c r="A1379" s="1" t="s">
        <v>3587</v>
      </c>
      <c r="B1379" s="1" t="s">
        <v>3588</v>
      </c>
      <c r="C1379" s="2" t="s">
        <v>1430</v>
      </c>
      <c r="D1379" s="3" t="n">
        <v>1923</v>
      </c>
    </row>
    <row r="1380" customFormat="false" ht="15" hidden="false" customHeight="false" outlineLevel="0" collapsed="false">
      <c r="A1380" s="1" t="s">
        <v>3589</v>
      </c>
      <c r="B1380" s="1" t="s">
        <v>3590</v>
      </c>
      <c r="C1380" s="2" t="s">
        <v>6</v>
      </c>
      <c r="D1380" s="3" t="n">
        <v>29945</v>
      </c>
    </row>
    <row r="1381" customFormat="false" ht="15" hidden="false" customHeight="false" outlineLevel="0" collapsed="false">
      <c r="A1381" s="1" t="s">
        <v>3591</v>
      </c>
      <c r="B1381" s="1" t="s">
        <v>3592</v>
      </c>
      <c r="C1381" s="2" t="s">
        <v>48</v>
      </c>
      <c r="D1381" s="3" t="n">
        <v>1920</v>
      </c>
    </row>
    <row r="1382" customFormat="false" ht="15" hidden="false" customHeight="false" outlineLevel="0" collapsed="false">
      <c r="A1382" s="1" t="s">
        <v>3593</v>
      </c>
      <c r="B1382" s="1" t="s">
        <v>3594</v>
      </c>
      <c r="C1382" s="2" t="s">
        <v>6</v>
      </c>
      <c r="D1382" s="3" t="n">
        <v>1924</v>
      </c>
    </row>
    <row r="1383" customFormat="false" ht="15" hidden="false" customHeight="false" outlineLevel="0" collapsed="false">
      <c r="A1383" s="1" t="s">
        <v>3595</v>
      </c>
      <c r="B1383" s="1" t="s">
        <v>3596</v>
      </c>
      <c r="C1383" s="2" t="s">
        <v>3597</v>
      </c>
      <c r="D1383" s="3" t="n">
        <v>43374</v>
      </c>
    </row>
    <row r="1384" customFormat="false" ht="15" hidden="false" customHeight="false" outlineLevel="0" collapsed="false">
      <c r="A1384" s="1" t="s">
        <v>3598</v>
      </c>
      <c r="B1384" s="1" t="s">
        <v>3599</v>
      </c>
      <c r="C1384" s="2" t="s">
        <v>1470</v>
      </c>
      <c r="D1384" s="3" t="n">
        <v>44493</v>
      </c>
    </row>
    <row r="1385" customFormat="false" ht="15" hidden="false" customHeight="false" outlineLevel="0" collapsed="false">
      <c r="A1385" s="1" t="s">
        <v>3600</v>
      </c>
      <c r="B1385" s="1" t="s">
        <v>3601</v>
      </c>
      <c r="C1385" s="2" t="s">
        <v>3602</v>
      </c>
      <c r="D1385" s="3" t="n">
        <v>37990</v>
      </c>
    </row>
    <row r="1386" customFormat="false" ht="15" hidden="false" customHeight="false" outlineLevel="0" collapsed="false">
      <c r="A1386" s="1" t="s">
        <v>3603</v>
      </c>
      <c r="B1386" s="1" t="s">
        <v>3604</v>
      </c>
      <c r="C1386" s="2" t="s">
        <v>3605</v>
      </c>
      <c r="D1386" s="3" t="n">
        <v>36396</v>
      </c>
    </row>
    <row r="1387" customFormat="false" ht="15" hidden="false" customHeight="false" outlineLevel="0" collapsed="false">
      <c r="A1387" s="1" t="s">
        <v>3606</v>
      </c>
      <c r="B1387" s="1" t="s">
        <v>3607</v>
      </c>
      <c r="C1387" s="2" t="s">
        <v>3608</v>
      </c>
      <c r="D1387" s="3" t="n">
        <v>19929</v>
      </c>
    </row>
    <row r="1388" customFormat="false" ht="15" hidden="false" customHeight="false" outlineLevel="0" collapsed="false">
      <c r="A1388" s="1" t="s">
        <v>3609</v>
      </c>
      <c r="B1388" s="1" t="s">
        <v>3610</v>
      </c>
      <c r="C1388" s="2" t="s">
        <v>511</v>
      </c>
      <c r="D1388" s="3" t="n">
        <v>1363</v>
      </c>
    </row>
    <row r="1389" customFormat="false" ht="15" hidden="false" customHeight="false" outlineLevel="0" collapsed="false">
      <c r="A1389" s="1" t="s">
        <v>3611</v>
      </c>
      <c r="B1389" s="1" t="s">
        <v>3612</v>
      </c>
      <c r="C1389" s="2" t="s">
        <v>3613</v>
      </c>
      <c r="D1389" s="3" t="n">
        <v>1362</v>
      </c>
    </row>
    <row r="1390" customFormat="false" ht="15" hidden="false" customHeight="false" outlineLevel="0" collapsed="false">
      <c r="A1390" s="1" t="s">
        <v>3614</v>
      </c>
      <c r="B1390" s="1" t="s">
        <v>3615</v>
      </c>
      <c r="C1390" s="2" t="s">
        <v>6</v>
      </c>
      <c r="D1390" s="3" t="n">
        <v>1864</v>
      </c>
    </row>
    <row r="1391" customFormat="false" ht="15" hidden="false" customHeight="false" outlineLevel="0" collapsed="false">
      <c r="A1391" s="1" t="s">
        <v>3616</v>
      </c>
      <c r="B1391" s="1" t="s">
        <v>3617</v>
      </c>
      <c r="C1391" s="2" t="s">
        <v>6</v>
      </c>
      <c r="D1391" s="3" t="n">
        <v>20570</v>
      </c>
    </row>
    <row r="1392" customFormat="false" ht="15" hidden="false" customHeight="false" outlineLevel="0" collapsed="false">
      <c r="A1392" s="1" t="s">
        <v>3618</v>
      </c>
      <c r="B1392" s="1" t="s">
        <v>3619</v>
      </c>
      <c r="C1392" s="2" t="s">
        <v>3620</v>
      </c>
      <c r="D1392" s="3" t="n">
        <v>29826</v>
      </c>
    </row>
    <row r="1393" customFormat="false" ht="15" hidden="false" customHeight="false" outlineLevel="0" collapsed="false">
      <c r="A1393" s="1" t="s">
        <v>3621</v>
      </c>
      <c r="B1393" s="1" t="s">
        <v>3622</v>
      </c>
      <c r="D1393" s="3" t="n">
        <v>19930</v>
      </c>
    </row>
    <row r="1394" customFormat="false" ht="15" hidden="false" customHeight="false" outlineLevel="0" collapsed="false">
      <c r="A1394" s="1" t="s">
        <v>3623</v>
      </c>
      <c r="B1394" s="1" t="s">
        <v>3624</v>
      </c>
      <c r="D1394" s="3" t="n">
        <v>1865</v>
      </c>
    </row>
    <row r="1395" customFormat="false" ht="15" hidden="false" customHeight="false" outlineLevel="0" collapsed="false">
      <c r="A1395" s="1" t="s">
        <v>3625</v>
      </c>
      <c r="B1395" s="1" t="s">
        <v>3626</v>
      </c>
      <c r="C1395" s="2" t="s">
        <v>387</v>
      </c>
      <c r="D1395" s="3" t="n">
        <v>1866</v>
      </c>
    </row>
    <row r="1396" customFormat="false" ht="15" hidden="false" customHeight="false" outlineLevel="0" collapsed="false">
      <c r="A1396" s="1" t="s">
        <v>3627</v>
      </c>
      <c r="B1396" s="1" t="s">
        <v>3628</v>
      </c>
      <c r="C1396" s="2" t="s">
        <v>3629</v>
      </c>
      <c r="D1396" s="3" t="n">
        <v>30057</v>
      </c>
    </row>
    <row r="1397" customFormat="false" ht="15" hidden="false" customHeight="false" outlineLevel="0" collapsed="false">
      <c r="A1397" s="1" t="s">
        <v>3630</v>
      </c>
      <c r="B1397" s="1" t="s">
        <v>3628</v>
      </c>
      <c r="C1397" s="2" t="s">
        <v>3631</v>
      </c>
      <c r="D1397" s="3" t="n">
        <v>31559</v>
      </c>
    </row>
    <row r="1398" customFormat="false" ht="15" hidden="false" customHeight="false" outlineLevel="0" collapsed="false">
      <c r="A1398" s="1" t="s">
        <v>3632</v>
      </c>
      <c r="B1398" s="1" t="s">
        <v>3628</v>
      </c>
      <c r="C1398" s="2" t="s">
        <v>3633</v>
      </c>
      <c r="D1398" s="3" t="n">
        <v>31565</v>
      </c>
    </row>
    <row r="1399" customFormat="false" ht="15" hidden="false" customHeight="false" outlineLevel="0" collapsed="false">
      <c r="A1399" s="1" t="s">
        <v>3634</v>
      </c>
      <c r="B1399" s="1" t="s">
        <v>3635</v>
      </c>
      <c r="C1399" s="2" t="s">
        <v>3636</v>
      </c>
      <c r="D1399" s="3" t="n">
        <v>1867</v>
      </c>
    </row>
    <row r="1400" customFormat="false" ht="15" hidden="false" customHeight="false" outlineLevel="0" collapsed="false">
      <c r="A1400" s="1" t="s">
        <v>3637</v>
      </c>
      <c r="B1400" s="1" t="s">
        <v>3638</v>
      </c>
      <c r="C1400" s="2" t="s">
        <v>696</v>
      </c>
      <c r="D1400" s="3" t="n">
        <v>1868</v>
      </c>
    </row>
    <row r="1401" customFormat="false" ht="15" hidden="false" customHeight="false" outlineLevel="0" collapsed="false">
      <c r="A1401" s="1" t="s">
        <v>3639</v>
      </c>
      <c r="B1401" s="1" t="s">
        <v>3640</v>
      </c>
      <c r="C1401" s="2" t="s">
        <v>6</v>
      </c>
      <c r="D1401" s="3" t="n">
        <v>1869</v>
      </c>
    </row>
    <row r="1402" customFormat="false" ht="15" hidden="false" customHeight="false" outlineLevel="0" collapsed="false">
      <c r="A1402" s="1" t="s">
        <v>3641</v>
      </c>
      <c r="B1402" s="1" t="s">
        <v>3642</v>
      </c>
      <c r="C1402" s="2" t="s">
        <v>6</v>
      </c>
      <c r="D1402" s="3" t="n">
        <v>1863</v>
      </c>
    </row>
    <row r="1403" customFormat="false" ht="15" hidden="false" customHeight="false" outlineLevel="0" collapsed="false">
      <c r="A1403" s="1" t="s">
        <v>3643</v>
      </c>
      <c r="B1403" s="1" t="s">
        <v>3644</v>
      </c>
      <c r="C1403" s="2" t="s">
        <v>6</v>
      </c>
      <c r="D1403" s="3" t="n">
        <v>38671</v>
      </c>
    </row>
    <row r="1404" customFormat="false" ht="15" hidden="false" customHeight="false" outlineLevel="0" collapsed="false">
      <c r="A1404" s="1" t="s">
        <v>3645</v>
      </c>
      <c r="B1404" s="1" t="s">
        <v>3646</v>
      </c>
      <c r="C1404" s="2" t="s">
        <v>387</v>
      </c>
      <c r="D1404" s="3" t="n">
        <v>19931</v>
      </c>
    </row>
    <row r="1405" customFormat="false" ht="15" hidden="false" customHeight="false" outlineLevel="0" collapsed="false">
      <c r="A1405" s="1" t="s">
        <v>3647</v>
      </c>
      <c r="B1405" s="1" t="s">
        <v>3648</v>
      </c>
      <c r="C1405" s="2" t="s">
        <v>3649</v>
      </c>
      <c r="D1405" s="3" t="n">
        <v>42859</v>
      </c>
    </row>
    <row r="1406" customFormat="false" ht="15" hidden="false" customHeight="false" outlineLevel="0" collapsed="false">
      <c r="A1406" s="1" t="s">
        <v>3650</v>
      </c>
      <c r="B1406" s="1" t="s">
        <v>3651</v>
      </c>
      <c r="C1406" s="2" t="s">
        <v>6</v>
      </c>
      <c r="D1406" s="3" t="n">
        <v>10241</v>
      </c>
    </row>
    <row r="1407" customFormat="false" ht="15" hidden="false" customHeight="false" outlineLevel="0" collapsed="false">
      <c r="A1407" s="1" t="s">
        <v>3652</v>
      </c>
      <c r="B1407" s="1" t="s">
        <v>3653</v>
      </c>
      <c r="C1407" s="2" t="s">
        <v>6</v>
      </c>
      <c r="D1407" s="3" t="n">
        <v>1427</v>
      </c>
    </row>
    <row r="1408" customFormat="false" ht="15" hidden="false" customHeight="false" outlineLevel="0" collapsed="false">
      <c r="A1408" s="1" t="s">
        <v>3654</v>
      </c>
      <c r="B1408" s="1" t="s">
        <v>3655</v>
      </c>
      <c r="C1408" s="2" t="s">
        <v>3656</v>
      </c>
      <c r="D1408" s="3" t="n">
        <v>19932</v>
      </c>
    </row>
    <row r="1409" customFormat="false" ht="15" hidden="false" customHeight="false" outlineLevel="0" collapsed="false">
      <c r="A1409" s="1" t="s">
        <v>3657</v>
      </c>
      <c r="B1409" s="1" t="s">
        <v>3658</v>
      </c>
      <c r="C1409" s="2" t="s">
        <v>3659</v>
      </c>
      <c r="D1409" s="3" t="n">
        <v>9788</v>
      </c>
    </row>
    <row r="1410" customFormat="false" ht="15" hidden="false" customHeight="false" outlineLevel="0" collapsed="false">
      <c r="A1410" s="1" t="s">
        <v>3660</v>
      </c>
      <c r="B1410" s="1" t="s">
        <v>3661</v>
      </c>
      <c r="C1410" s="2" t="s">
        <v>3662</v>
      </c>
      <c r="D1410" s="3" t="n">
        <v>1205</v>
      </c>
    </row>
    <row r="1411" customFormat="false" ht="15" hidden="false" customHeight="false" outlineLevel="0" collapsed="false">
      <c r="A1411" s="1" t="s">
        <v>3663</v>
      </c>
      <c r="B1411" s="1" t="s">
        <v>3664</v>
      </c>
      <c r="C1411" s="2" t="s">
        <v>48</v>
      </c>
      <c r="D1411" s="3" t="n">
        <v>1204</v>
      </c>
    </row>
    <row r="1412" customFormat="false" ht="15" hidden="false" customHeight="false" outlineLevel="0" collapsed="false">
      <c r="A1412" s="1" t="s">
        <v>3665</v>
      </c>
      <c r="B1412" s="1" t="s">
        <v>3666</v>
      </c>
      <c r="C1412" s="2" t="s">
        <v>3667</v>
      </c>
      <c r="D1412" s="3" t="n">
        <v>1640</v>
      </c>
    </row>
    <row r="1413" customFormat="false" ht="15" hidden="false" customHeight="false" outlineLevel="0" collapsed="false">
      <c r="A1413" s="1" t="s">
        <v>3668</v>
      </c>
      <c r="B1413" s="1" t="s">
        <v>3669</v>
      </c>
      <c r="C1413" s="2" t="s">
        <v>3670</v>
      </c>
      <c r="D1413" s="3" t="n">
        <v>1641</v>
      </c>
    </row>
    <row r="1414" customFormat="false" ht="15" hidden="false" customHeight="false" outlineLevel="0" collapsed="false">
      <c r="A1414" s="1" t="s">
        <v>3671</v>
      </c>
      <c r="B1414" s="1" t="s">
        <v>3672</v>
      </c>
      <c r="C1414" s="2" t="s">
        <v>3673</v>
      </c>
      <c r="D1414" s="3" t="n">
        <v>1642</v>
      </c>
    </row>
    <row r="1415" customFormat="false" ht="15" hidden="false" customHeight="false" outlineLevel="0" collapsed="false">
      <c r="A1415" s="1" t="s">
        <v>3674</v>
      </c>
      <c r="B1415" s="1" t="s">
        <v>3675</v>
      </c>
      <c r="C1415" s="2" t="s">
        <v>3676</v>
      </c>
      <c r="D1415" s="3" t="n">
        <v>1643</v>
      </c>
    </row>
    <row r="1416" customFormat="false" ht="15" hidden="false" customHeight="false" outlineLevel="0" collapsed="false">
      <c r="A1416" s="1" t="s">
        <v>3677</v>
      </c>
      <c r="B1416" s="1" t="s">
        <v>3678</v>
      </c>
      <c r="C1416" s="2" t="s">
        <v>6</v>
      </c>
      <c r="D1416" s="3" t="n">
        <v>1644</v>
      </c>
    </row>
    <row r="1417" customFormat="false" ht="15" hidden="false" customHeight="false" outlineLevel="0" collapsed="false">
      <c r="A1417" s="1" t="s">
        <v>3679</v>
      </c>
      <c r="B1417" s="1" t="s">
        <v>3680</v>
      </c>
      <c r="C1417" s="2" t="s">
        <v>3681</v>
      </c>
      <c r="D1417" s="3" t="n">
        <v>31591</v>
      </c>
    </row>
    <row r="1418" customFormat="false" ht="15" hidden="false" customHeight="false" outlineLevel="0" collapsed="false">
      <c r="A1418" s="1" t="s">
        <v>3682</v>
      </c>
      <c r="B1418" s="1" t="s">
        <v>3683</v>
      </c>
      <c r="C1418" s="2" t="s">
        <v>6</v>
      </c>
      <c r="D1418" s="3" t="n">
        <v>1645</v>
      </c>
    </row>
    <row r="1419" customFormat="false" ht="15" hidden="false" customHeight="false" outlineLevel="0" collapsed="false">
      <c r="A1419" s="1" t="s">
        <v>3684</v>
      </c>
      <c r="B1419" s="1" t="s">
        <v>3685</v>
      </c>
      <c r="C1419" s="2" t="s">
        <v>6</v>
      </c>
      <c r="D1419" s="3" t="n">
        <v>31563</v>
      </c>
    </row>
    <row r="1420" customFormat="false" ht="15" hidden="false" customHeight="false" outlineLevel="0" collapsed="false">
      <c r="A1420" s="1" t="s">
        <v>3686</v>
      </c>
      <c r="B1420" s="1" t="s">
        <v>3687</v>
      </c>
      <c r="D1420" s="3" t="n">
        <v>19933</v>
      </c>
    </row>
    <row r="1421" customFormat="false" ht="15" hidden="false" customHeight="false" outlineLevel="0" collapsed="false">
      <c r="A1421" s="1" t="s">
        <v>3688</v>
      </c>
      <c r="B1421" s="1" t="s">
        <v>3689</v>
      </c>
      <c r="C1421" s="2" t="s">
        <v>3690</v>
      </c>
      <c r="D1421" s="3" t="n">
        <v>19934</v>
      </c>
    </row>
    <row r="1422" customFormat="false" ht="15" hidden="false" customHeight="false" outlineLevel="0" collapsed="false">
      <c r="A1422" s="1" t="s">
        <v>3691</v>
      </c>
      <c r="B1422" s="1" t="s">
        <v>3692</v>
      </c>
      <c r="C1422" s="2" t="s">
        <v>3693</v>
      </c>
      <c r="D1422" s="3" t="n">
        <v>31669</v>
      </c>
    </row>
    <row r="1423" customFormat="false" ht="15" hidden="false" customHeight="false" outlineLevel="0" collapsed="false">
      <c r="A1423" s="1" t="s">
        <v>3694</v>
      </c>
      <c r="B1423" s="1" t="s">
        <v>3692</v>
      </c>
      <c r="C1423" s="2" t="s">
        <v>60</v>
      </c>
      <c r="D1423" s="3" t="n">
        <v>45908</v>
      </c>
    </row>
    <row r="1424" customFormat="false" ht="15" hidden="false" customHeight="false" outlineLevel="0" collapsed="false">
      <c r="A1424" s="1" t="s">
        <v>3695</v>
      </c>
      <c r="B1424" s="1" t="s">
        <v>3696</v>
      </c>
      <c r="C1424" s="2" t="s">
        <v>3697</v>
      </c>
      <c r="D1424" s="3" t="n">
        <v>1646</v>
      </c>
    </row>
    <row r="1425" customFormat="false" ht="15" hidden="false" customHeight="false" outlineLevel="0" collapsed="false">
      <c r="A1425" s="1" t="s">
        <v>3698</v>
      </c>
      <c r="B1425" s="1" t="s">
        <v>3699</v>
      </c>
      <c r="C1425" s="2" t="s">
        <v>6</v>
      </c>
      <c r="D1425" s="3" t="n">
        <v>1647</v>
      </c>
    </row>
    <row r="1426" customFormat="false" ht="15" hidden="false" customHeight="false" outlineLevel="0" collapsed="false">
      <c r="A1426" s="1" t="s">
        <v>3700</v>
      </c>
      <c r="B1426" s="1" t="s">
        <v>3701</v>
      </c>
      <c r="C1426" s="2" t="s">
        <v>3702</v>
      </c>
      <c r="D1426" s="3" t="n">
        <v>1648</v>
      </c>
    </row>
    <row r="1427" customFormat="false" ht="15" hidden="false" customHeight="false" outlineLevel="0" collapsed="false">
      <c r="A1427" s="1" t="s">
        <v>3703</v>
      </c>
      <c r="B1427" s="1" t="s">
        <v>3704</v>
      </c>
      <c r="C1427" s="2" t="s">
        <v>6</v>
      </c>
      <c r="D1427" s="3" t="n">
        <v>1649</v>
      </c>
    </row>
    <row r="1428" customFormat="false" ht="15" hidden="false" customHeight="false" outlineLevel="0" collapsed="false">
      <c r="A1428" s="1" t="s">
        <v>3705</v>
      </c>
      <c r="B1428" s="1" t="s">
        <v>3706</v>
      </c>
      <c r="D1428" s="3" t="n">
        <v>19935</v>
      </c>
    </row>
    <row r="1429" customFormat="false" ht="15" hidden="false" customHeight="false" outlineLevel="0" collapsed="false">
      <c r="A1429" s="1" t="s">
        <v>3707</v>
      </c>
      <c r="B1429" s="1" t="s">
        <v>3708</v>
      </c>
      <c r="D1429" s="3" t="n">
        <v>19936</v>
      </c>
    </row>
    <row r="1430" customFormat="false" ht="15" hidden="false" customHeight="false" outlineLevel="0" collapsed="false">
      <c r="A1430" s="1" t="s">
        <v>3709</v>
      </c>
      <c r="B1430" s="1" t="s">
        <v>3710</v>
      </c>
      <c r="C1430" s="2" t="s">
        <v>3711</v>
      </c>
      <c r="D1430" s="3" t="n">
        <v>31670</v>
      </c>
    </row>
    <row r="1431" customFormat="false" ht="15" hidden="false" customHeight="false" outlineLevel="0" collapsed="false">
      <c r="A1431" s="1" t="s">
        <v>3712</v>
      </c>
      <c r="B1431" s="1" t="s">
        <v>3713</v>
      </c>
      <c r="C1431" s="2" t="s">
        <v>3714</v>
      </c>
      <c r="D1431" s="3" t="n">
        <v>19937</v>
      </c>
    </row>
    <row r="1432" customFormat="false" ht="15" hidden="false" customHeight="false" outlineLevel="0" collapsed="false">
      <c r="A1432" s="1" t="s">
        <v>3715</v>
      </c>
      <c r="B1432" s="1" t="s">
        <v>3716</v>
      </c>
      <c r="C1432" s="2" t="s">
        <v>6</v>
      </c>
      <c r="D1432" s="3" t="n">
        <v>1650</v>
      </c>
    </row>
    <row r="1433" customFormat="false" ht="15" hidden="false" customHeight="false" outlineLevel="0" collapsed="false">
      <c r="A1433" s="1" t="s">
        <v>3717</v>
      </c>
      <c r="B1433" s="1" t="s">
        <v>3718</v>
      </c>
      <c r="C1433" s="2" t="s">
        <v>3719</v>
      </c>
      <c r="D1433" s="3" t="n">
        <v>1652</v>
      </c>
    </row>
    <row r="1434" customFormat="false" ht="15" hidden="false" customHeight="false" outlineLevel="0" collapsed="false">
      <c r="A1434" s="1" t="s">
        <v>3720</v>
      </c>
      <c r="B1434" s="1" t="s">
        <v>3721</v>
      </c>
      <c r="D1434" s="3" t="n">
        <v>19938</v>
      </c>
    </row>
    <row r="1435" customFormat="false" ht="15" hidden="false" customHeight="false" outlineLevel="0" collapsed="false">
      <c r="A1435" s="1" t="s">
        <v>3722</v>
      </c>
      <c r="B1435" s="1" t="s">
        <v>3723</v>
      </c>
      <c r="C1435" s="2" t="s">
        <v>3724</v>
      </c>
      <c r="D1435" s="3" t="n">
        <v>1653</v>
      </c>
    </row>
    <row r="1436" customFormat="false" ht="15" hidden="false" customHeight="false" outlineLevel="0" collapsed="false">
      <c r="A1436" s="1" t="s">
        <v>3725</v>
      </c>
      <c r="B1436" s="1" t="s">
        <v>3726</v>
      </c>
      <c r="C1436" s="2" t="s">
        <v>3727</v>
      </c>
      <c r="D1436" s="3" t="n">
        <v>1654</v>
      </c>
    </row>
    <row r="1437" customFormat="false" ht="15" hidden="false" customHeight="false" outlineLevel="0" collapsed="false">
      <c r="A1437" s="1" t="s">
        <v>3728</v>
      </c>
      <c r="B1437" s="1" t="s">
        <v>3729</v>
      </c>
      <c r="C1437" s="2" t="s">
        <v>6</v>
      </c>
      <c r="D1437" s="3" t="n">
        <v>1655</v>
      </c>
    </row>
    <row r="1438" customFormat="false" ht="15" hidden="false" customHeight="false" outlineLevel="0" collapsed="false">
      <c r="A1438" s="1" t="s">
        <v>3730</v>
      </c>
      <c r="B1438" s="1" t="s">
        <v>3731</v>
      </c>
      <c r="C1438" s="2" t="s">
        <v>6</v>
      </c>
      <c r="D1438" s="3" t="n">
        <v>1656</v>
      </c>
    </row>
    <row r="1439" customFormat="false" ht="15" hidden="false" customHeight="false" outlineLevel="0" collapsed="false">
      <c r="A1439" s="1" t="s">
        <v>3732</v>
      </c>
      <c r="B1439" s="1" t="s">
        <v>3733</v>
      </c>
      <c r="C1439" s="2" t="s">
        <v>665</v>
      </c>
      <c r="D1439" s="3" t="n">
        <v>1657</v>
      </c>
    </row>
    <row r="1440" customFormat="false" ht="15" hidden="false" customHeight="false" outlineLevel="0" collapsed="false">
      <c r="A1440" s="1" t="s">
        <v>3734</v>
      </c>
      <c r="B1440" s="1" t="s">
        <v>3735</v>
      </c>
      <c r="C1440" s="2" t="s">
        <v>3736</v>
      </c>
      <c r="D1440" s="3" t="n">
        <v>1658</v>
      </c>
    </row>
    <row r="1441" customFormat="false" ht="15" hidden="false" customHeight="false" outlineLevel="0" collapsed="false">
      <c r="A1441" s="1" t="s">
        <v>3737</v>
      </c>
      <c r="B1441" s="1" t="s">
        <v>3738</v>
      </c>
      <c r="C1441" s="2" t="s">
        <v>6</v>
      </c>
      <c r="D1441" s="3" t="n">
        <v>1659</v>
      </c>
    </row>
    <row r="1442" customFormat="false" ht="15" hidden="false" customHeight="false" outlineLevel="0" collapsed="false">
      <c r="A1442" s="1" t="s">
        <v>3739</v>
      </c>
      <c r="B1442" s="1" t="s">
        <v>3740</v>
      </c>
      <c r="C1442" s="2" t="s">
        <v>3741</v>
      </c>
      <c r="D1442" s="3" t="n">
        <v>19939</v>
      </c>
    </row>
    <row r="1443" customFormat="false" ht="15" hidden="false" customHeight="false" outlineLevel="0" collapsed="false">
      <c r="A1443" s="1" t="s">
        <v>3742</v>
      </c>
      <c r="B1443" s="1" t="s">
        <v>3743</v>
      </c>
      <c r="D1443" s="3" t="n">
        <v>19940</v>
      </c>
    </row>
    <row r="1444" customFormat="false" ht="15" hidden="false" customHeight="false" outlineLevel="0" collapsed="false">
      <c r="A1444" s="1" t="s">
        <v>3744</v>
      </c>
      <c r="B1444" s="1" t="s">
        <v>3745</v>
      </c>
      <c r="C1444" s="2" t="s">
        <v>3746</v>
      </c>
      <c r="D1444" s="3" t="n">
        <v>19941</v>
      </c>
    </row>
    <row r="1445" customFormat="false" ht="15" hidden="false" customHeight="false" outlineLevel="0" collapsed="false">
      <c r="A1445" s="1" t="s">
        <v>3747</v>
      </c>
      <c r="B1445" s="1" t="s">
        <v>3748</v>
      </c>
      <c r="C1445" s="2" t="s">
        <v>48</v>
      </c>
      <c r="D1445" s="3" t="n">
        <v>1639</v>
      </c>
    </row>
    <row r="1446" customFormat="false" ht="15" hidden="false" customHeight="false" outlineLevel="0" collapsed="false">
      <c r="A1446" s="1" t="s">
        <v>3749</v>
      </c>
      <c r="B1446" s="1" t="s">
        <v>3750</v>
      </c>
      <c r="C1446" s="2" t="s">
        <v>3751</v>
      </c>
      <c r="D1446" s="3" t="n">
        <v>1661</v>
      </c>
    </row>
    <row r="1447" customFormat="false" ht="15" hidden="false" customHeight="false" outlineLevel="0" collapsed="false">
      <c r="A1447" s="1" t="s">
        <v>3752</v>
      </c>
      <c r="B1447" s="1" t="s">
        <v>3753</v>
      </c>
      <c r="C1447" s="2" t="s">
        <v>3754</v>
      </c>
      <c r="D1447" s="3" t="n">
        <v>19942</v>
      </c>
    </row>
    <row r="1448" customFormat="false" ht="15" hidden="false" customHeight="false" outlineLevel="0" collapsed="false">
      <c r="A1448" s="1" t="s">
        <v>3755</v>
      </c>
      <c r="B1448" s="1" t="s">
        <v>3756</v>
      </c>
      <c r="C1448" s="2" t="s">
        <v>3757</v>
      </c>
      <c r="D1448" s="3" t="n">
        <v>19943</v>
      </c>
    </row>
    <row r="1449" customFormat="false" ht="15" hidden="false" customHeight="false" outlineLevel="0" collapsed="false">
      <c r="A1449" s="1" t="s">
        <v>3758</v>
      </c>
      <c r="B1449" s="1" t="s">
        <v>3759</v>
      </c>
      <c r="C1449" s="2" t="s">
        <v>3760</v>
      </c>
      <c r="D1449" s="3" t="n">
        <v>19944</v>
      </c>
    </row>
    <row r="1450" customFormat="false" ht="15" hidden="false" customHeight="false" outlineLevel="0" collapsed="false">
      <c r="A1450" s="1" t="s">
        <v>3761</v>
      </c>
      <c r="B1450" s="1" t="s">
        <v>3762</v>
      </c>
      <c r="D1450" s="3" t="n">
        <v>19945</v>
      </c>
    </row>
    <row r="1451" customFormat="false" ht="15" hidden="false" customHeight="false" outlineLevel="0" collapsed="false">
      <c r="A1451" s="1" t="s">
        <v>3763</v>
      </c>
      <c r="B1451" s="1" t="s">
        <v>3764</v>
      </c>
      <c r="C1451" s="2" t="s">
        <v>3765</v>
      </c>
      <c r="D1451" s="3" t="n">
        <v>19946</v>
      </c>
    </row>
    <row r="1452" customFormat="false" ht="15" hidden="false" customHeight="false" outlineLevel="0" collapsed="false">
      <c r="A1452" s="1" t="s">
        <v>3766</v>
      </c>
      <c r="B1452" s="1" t="s">
        <v>3767</v>
      </c>
      <c r="C1452" s="2" t="s">
        <v>3768</v>
      </c>
      <c r="D1452" s="3" t="n">
        <v>19947</v>
      </c>
    </row>
    <row r="1453" customFormat="false" ht="15" hidden="false" customHeight="false" outlineLevel="0" collapsed="false">
      <c r="A1453" s="1" t="s">
        <v>3769</v>
      </c>
      <c r="B1453" s="1" t="s">
        <v>3770</v>
      </c>
      <c r="D1453" s="3" t="n">
        <v>19948</v>
      </c>
    </row>
    <row r="1454" customFormat="false" ht="15" hidden="false" customHeight="false" outlineLevel="0" collapsed="false">
      <c r="A1454" s="1" t="s">
        <v>3771</v>
      </c>
      <c r="B1454" s="1" t="s">
        <v>3772</v>
      </c>
      <c r="C1454" s="2" t="s">
        <v>60</v>
      </c>
      <c r="D1454" s="3" t="n">
        <v>19949</v>
      </c>
    </row>
    <row r="1455" customFormat="false" ht="15" hidden="false" customHeight="false" outlineLevel="0" collapsed="false">
      <c r="A1455" s="1" t="s">
        <v>3773</v>
      </c>
      <c r="B1455" s="1" t="s">
        <v>3774</v>
      </c>
      <c r="D1455" s="3" t="n">
        <v>19950</v>
      </c>
    </row>
    <row r="1456" customFormat="false" ht="15" hidden="false" customHeight="false" outlineLevel="0" collapsed="false">
      <c r="A1456" s="1" t="s">
        <v>3775</v>
      </c>
      <c r="B1456" s="1" t="s">
        <v>3776</v>
      </c>
      <c r="C1456" s="2" t="s">
        <v>3777</v>
      </c>
      <c r="D1456" s="3" t="n">
        <v>19951</v>
      </c>
    </row>
    <row r="1457" customFormat="false" ht="15" hidden="false" customHeight="false" outlineLevel="0" collapsed="false">
      <c r="A1457" s="1" t="s">
        <v>3778</v>
      </c>
      <c r="B1457" s="1" t="s">
        <v>3779</v>
      </c>
      <c r="C1457" s="2" t="s">
        <v>3222</v>
      </c>
      <c r="D1457" s="3" t="n">
        <v>19952</v>
      </c>
    </row>
    <row r="1458" customFormat="false" ht="15" hidden="false" customHeight="false" outlineLevel="0" collapsed="false">
      <c r="A1458" s="1" t="s">
        <v>3780</v>
      </c>
      <c r="B1458" s="1" t="s">
        <v>3781</v>
      </c>
      <c r="C1458" s="2" t="s">
        <v>3782</v>
      </c>
      <c r="D1458" s="3" t="n">
        <v>19953</v>
      </c>
    </row>
    <row r="1459" customFormat="false" ht="15" hidden="false" customHeight="false" outlineLevel="0" collapsed="false">
      <c r="A1459" s="1" t="s">
        <v>3783</v>
      </c>
      <c r="B1459" s="1" t="s">
        <v>3784</v>
      </c>
      <c r="C1459" s="2" t="s">
        <v>3785</v>
      </c>
      <c r="D1459" s="3" t="n">
        <v>37496</v>
      </c>
    </row>
    <row r="1460" customFormat="false" ht="15" hidden="false" customHeight="false" outlineLevel="0" collapsed="false">
      <c r="A1460" s="1" t="s">
        <v>3786</v>
      </c>
      <c r="B1460" s="1" t="s">
        <v>3787</v>
      </c>
      <c r="C1460" s="2" t="s">
        <v>3741</v>
      </c>
      <c r="D1460" s="3" t="n">
        <v>19954</v>
      </c>
    </row>
    <row r="1461" customFormat="false" ht="15" hidden="false" customHeight="false" outlineLevel="0" collapsed="false">
      <c r="A1461" s="1" t="s">
        <v>3788</v>
      </c>
      <c r="B1461" s="1" t="s">
        <v>3789</v>
      </c>
      <c r="C1461" s="2" t="s">
        <v>3790</v>
      </c>
      <c r="D1461" s="3" t="n">
        <v>20023</v>
      </c>
    </row>
    <row r="1462" customFormat="false" ht="15" hidden="false" customHeight="false" outlineLevel="0" collapsed="false">
      <c r="A1462" s="1" t="s">
        <v>3791</v>
      </c>
      <c r="B1462" s="1" t="s">
        <v>3792</v>
      </c>
      <c r="C1462" s="2" t="s">
        <v>3793</v>
      </c>
      <c r="D1462" s="3" t="n">
        <v>19955</v>
      </c>
    </row>
    <row r="1463" customFormat="false" ht="15" hidden="false" customHeight="false" outlineLevel="0" collapsed="false">
      <c r="A1463" s="1" t="s">
        <v>3794</v>
      </c>
      <c r="B1463" s="1" t="s">
        <v>3795</v>
      </c>
      <c r="C1463" s="2" t="s">
        <v>3741</v>
      </c>
      <c r="D1463" s="3" t="n">
        <v>19956</v>
      </c>
    </row>
    <row r="1464" customFormat="false" ht="15" hidden="false" customHeight="false" outlineLevel="0" collapsed="false">
      <c r="A1464" s="1" t="s">
        <v>3796</v>
      </c>
      <c r="B1464" s="1" t="s">
        <v>3797</v>
      </c>
      <c r="C1464" s="2" t="s">
        <v>3798</v>
      </c>
      <c r="D1464" s="3" t="n">
        <v>19957</v>
      </c>
    </row>
    <row r="1465" customFormat="false" ht="15" hidden="false" customHeight="false" outlineLevel="0" collapsed="false">
      <c r="A1465" s="1" t="s">
        <v>3799</v>
      </c>
      <c r="B1465" s="1" t="s">
        <v>3800</v>
      </c>
      <c r="C1465" s="2" t="s">
        <v>3801</v>
      </c>
      <c r="D1465" s="3" t="n">
        <v>19960</v>
      </c>
    </row>
    <row r="1466" customFormat="false" ht="15" hidden="false" customHeight="false" outlineLevel="0" collapsed="false">
      <c r="A1466" s="1" t="s">
        <v>3802</v>
      </c>
      <c r="B1466" s="1" t="s">
        <v>3803</v>
      </c>
      <c r="D1466" s="3" t="n">
        <v>19958</v>
      </c>
    </row>
    <row r="1467" customFormat="false" ht="15" hidden="false" customHeight="false" outlineLevel="0" collapsed="false">
      <c r="A1467" s="1" t="s">
        <v>3804</v>
      </c>
      <c r="B1467" s="1" t="s">
        <v>3805</v>
      </c>
      <c r="D1467" s="3" t="n">
        <v>19959</v>
      </c>
    </row>
    <row r="1468" customFormat="false" ht="15" hidden="false" customHeight="false" outlineLevel="0" collapsed="false">
      <c r="A1468" s="1" t="s">
        <v>3806</v>
      </c>
      <c r="B1468" s="1" t="s">
        <v>3807</v>
      </c>
      <c r="C1468" s="2" t="s">
        <v>3741</v>
      </c>
      <c r="D1468" s="3" t="n">
        <v>19961</v>
      </c>
    </row>
    <row r="1469" customFormat="false" ht="15" hidden="false" customHeight="false" outlineLevel="0" collapsed="false">
      <c r="A1469" s="1" t="s">
        <v>3808</v>
      </c>
      <c r="B1469" s="1" t="s">
        <v>3809</v>
      </c>
      <c r="C1469" s="2" t="s">
        <v>3810</v>
      </c>
      <c r="D1469" s="3" t="n">
        <v>20024</v>
      </c>
    </row>
    <row r="1470" customFormat="false" ht="15" hidden="false" customHeight="false" outlineLevel="0" collapsed="false">
      <c r="A1470" s="1" t="s">
        <v>3811</v>
      </c>
      <c r="B1470" s="1" t="s">
        <v>3812</v>
      </c>
      <c r="C1470" s="2" t="s">
        <v>3813</v>
      </c>
      <c r="D1470" s="3" t="n">
        <v>20025</v>
      </c>
    </row>
    <row r="1471" customFormat="false" ht="15" hidden="false" customHeight="false" outlineLevel="0" collapsed="false">
      <c r="A1471" s="1" t="s">
        <v>3814</v>
      </c>
      <c r="B1471" s="1" t="s">
        <v>3815</v>
      </c>
      <c r="C1471" s="2" t="s">
        <v>6</v>
      </c>
      <c r="D1471" s="3" t="n">
        <v>32260</v>
      </c>
    </row>
    <row r="1472" customFormat="false" ht="15" hidden="false" customHeight="false" outlineLevel="0" collapsed="false">
      <c r="A1472" s="1" t="s">
        <v>3816</v>
      </c>
      <c r="B1472" s="1" t="s">
        <v>3817</v>
      </c>
      <c r="C1472" s="2" t="s">
        <v>3818</v>
      </c>
      <c r="D1472" s="3" t="n">
        <v>38595</v>
      </c>
    </row>
    <row r="1473" customFormat="false" ht="15" hidden="false" customHeight="false" outlineLevel="0" collapsed="false">
      <c r="A1473" s="1" t="s">
        <v>3819</v>
      </c>
      <c r="B1473" s="1" t="s">
        <v>3820</v>
      </c>
      <c r="C1473" s="2" t="s">
        <v>3821</v>
      </c>
      <c r="D1473" s="3" t="n">
        <v>24833</v>
      </c>
    </row>
    <row r="1474" customFormat="false" ht="15" hidden="false" customHeight="false" outlineLevel="0" collapsed="false">
      <c r="A1474" s="1" t="s">
        <v>3822</v>
      </c>
      <c r="B1474" s="1" t="s">
        <v>3823</v>
      </c>
      <c r="C1474" s="2" t="s">
        <v>3824</v>
      </c>
      <c r="D1474" s="3" t="n">
        <v>32022</v>
      </c>
    </row>
    <row r="1475" customFormat="false" ht="15" hidden="false" customHeight="false" outlineLevel="0" collapsed="false">
      <c r="A1475" s="1" t="s">
        <v>3825</v>
      </c>
      <c r="B1475" s="1" t="s">
        <v>3826</v>
      </c>
      <c r="C1475" s="2" t="s">
        <v>3827</v>
      </c>
      <c r="D1475" s="3" t="n">
        <v>19962</v>
      </c>
    </row>
    <row r="1476" customFormat="false" ht="15" hidden="false" customHeight="false" outlineLevel="0" collapsed="false">
      <c r="A1476" s="1" t="s">
        <v>3828</v>
      </c>
      <c r="B1476" s="1" t="s">
        <v>3829</v>
      </c>
      <c r="C1476" s="2" t="s">
        <v>3830</v>
      </c>
      <c r="D1476" s="3" t="n">
        <v>29959</v>
      </c>
    </row>
    <row r="1477" customFormat="false" ht="15" hidden="false" customHeight="false" outlineLevel="0" collapsed="false">
      <c r="A1477" s="1" t="s">
        <v>3831</v>
      </c>
      <c r="B1477" s="1" t="s">
        <v>3832</v>
      </c>
      <c r="C1477" s="2" t="s">
        <v>3833</v>
      </c>
      <c r="D1477" s="3" t="n">
        <v>38947</v>
      </c>
    </row>
    <row r="1478" customFormat="false" ht="15" hidden="false" customHeight="false" outlineLevel="0" collapsed="false">
      <c r="A1478" s="1" t="s">
        <v>3834</v>
      </c>
      <c r="B1478" s="1" t="s">
        <v>3835</v>
      </c>
      <c r="C1478" s="2" t="s">
        <v>3836</v>
      </c>
      <c r="D1478" s="3" t="n">
        <v>38536</v>
      </c>
    </row>
    <row r="1479" customFormat="false" ht="15" hidden="false" customHeight="false" outlineLevel="0" collapsed="false">
      <c r="A1479" s="1" t="s">
        <v>3837</v>
      </c>
      <c r="B1479" s="1" t="s">
        <v>3838</v>
      </c>
      <c r="C1479" s="2" t="s">
        <v>3839</v>
      </c>
      <c r="D1479" s="3" t="n">
        <v>38672</v>
      </c>
    </row>
    <row r="1480" customFormat="false" ht="15" hidden="false" customHeight="false" outlineLevel="0" collapsed="false">
      <c r="A1480" s="1" t="s">
        <v>3840</v>
      </c>
      <c r="B1480" s="1" t="s">
        <v>3841</v>
      </c>
      <c r="C1480" s="2" t="s">
        <v>3842</v>
      </c>
      <c r="D1480" s="3" t="n">
        <v>32261</v>
      </c>
    </row>
    <row r="1481" customFormat="false" ht="15" hidden="false" customHeight="false" outlineLevel="0" collapsed="false">
      <c r="A1481" s="1" t="s">
        <v>3843</v>
      </c>
      <c r="B1481" s="1" t="s">
        <v>3844</v>
      </c>
      <c r="C1481" s="2" t="s">
        <v>3845</v>
      </c>
      <c r="D1481" s="3" t="n">
        <v>6453</v>
      </c>
    </row>
    <row r="1482" customFormat="false" ht="15" hidden="false" customHeight="false" outlineLevel="0" collapsed="false">
      <c r="A1482" s="1" t="s">
        <v>3846</v>
      </c>
      <c r="B1482" s="1" t="s">
        <v>3847</v>
      </c>
      <c r="C1482" s="2" t="s">
        <v>3848</v>
      </c>
      <c r="D1482" s="3" t="n">
        <v>35494</v>
      </c>
    </row>
    <row r="1483" customFormat="false" ht="15" hidden="false" customHeight="false" outlineLevel="0" collapsed="false">
      <c r="A1483" s="1" t="s">
        <v>3849</v>
      </c>
      <c r="B1483" s="1" t="s">
        <v>3850</v>
      </c>
      <c r="C1483" s="2" t="s">
        <v>3851</v>
      </c>
      <c r="D1483" s="3" t="n">
        <v>35177</v>
      </c>
    </row>
    <row r="1484" customFormat="false" ht="15" hidden="false" customHeight="false" outlineLevel="0" collapsed="false">
      <c r="A1484" s="1" t="s">
        <v>3852</v>
      </c>
      <c r="B1484" s="1" t="s">
        <v>3853</v>
      </c>
      <c r="C1484" s="2" t="s">
        <v>3854</v>
      </c>
      <c r="D1484" s="3" t="n">
        <v>31036</v>
      </c>
    </row>
    <row r="1485" customFormat="false" ht="15" hidden="false" customHeight="false" outlineLevel="0" collapsed="false">
      <c r="A1485" s="1" t="s">
        <v>3855</v>
      </c>
      <c r="B1485" s="1" t="s">
        <v>3856</v>
      </c>
      <c r="C1485" s="2" t="s">
        <v>3857</v>
      </c>
      <c r="D1485" s="3" t="n">
        <v>24442</v>
      </c>
    </row>
    <row r="1486" customFormat="false" ht="15" hidden="false" customHeight="false" outlineLevel="0" collapsed="false">
      <c r="A1486" s="1" t="s">
        <v>3858</v>
      </c>
      <c r="B1486" s="1" t="s">
        <v>3859</v>
      </c>
      <c r="C1486" s="2" t="s">
        <v>3860</v>
      </c>
      <c r="D1486" s="3" t="n">
        <v>5576</v>
      </c>
    </row>
    <row r="1487" customFormat="false" ht="15" hidden="false" customHeight="false" outlineLevel="0" collapsed="false">
      <c r="A1487" s="1" t="s">
        <v>3861</v>
      </c>
      <c r="B1487" s="1" t="s">
        <v>3862</v>
      </c>
      <c r="C1487" s="2" t="s">
        <v>3863</v>
      </c>
      <c r="D1487" s="3" t="n">
        <v>24443</v>
      </c>
    </row>
    <row r="1488" customFormat="false" ht="15" hidden="false" customHeight="false" outlineLevel="0" collapsed="false">
      <c r="A1488" s="1" t="s">
        <v>3864</v>
      </c>
      <c r="B1488" s="1" t="s">
        <v>3865</v>
      </c>
      <c r="C1488" s="2" t="s">
        <v>3866</v>
      </c>
      <c r="D1488" s="3" t="n">
        <v>42714</v>
      </c>
    </row>
    <row r="1489" customFormat="false" ht="15" hidden="false" customHeight="false" outlineLevel="0" collapsed="false">
      <c r="A1489" s="1" t="s">
        <v>3867</v>
      </c>
      <c r="B1489" s="1" t="s">
        <v>3868</v>
      </c>
      <c r="C1489" s="2" t="s">
        <v>3869</v>
      </c>
      <c r="D1489" s="3" t="n">
        <v>38911</v>
      </c>
    </row>
    <row r="1490" customFormat="false" ht="15" hidden="false" customHeight="false" outlineLevel="0" collapsed="false">
      <c r="A1490" s="1" t="s">
        <v>3870</v>
      </c>
      <c r="B1490" s="1" t="s">
        <v>3871</v>
      </c>
      <c r="C1490" s="2" t="s">
        <v>3872</v>
      </c>
      <c r="D1490" s="3" t="n">
        <v>45897</v>
      </c>
    </row>
    <row r="1491" customFormat="false" ht="15" hidden="false" customHeight="false" outlineLevel="0" collapsed="false">
      <c r="A1491" s="1" t="s">
        <v>3873</v>
      </c>
      <c r="B1491" s="1" t="s">
        <v>3874</v>
      </c>
      <c r="C1491" s="2" t="s">
        <v>3875</v>
      </c>
      <c r="D1491" s="3" t="n">
        <v>45898</v>
      </c>
    </row>
    <row r="1492" customFormat="false" ht="15" hidden="false" customHeight="false" outlineLevel="0" collapsed="false">
      <c r="A1492" s="1" t="s">
        <v>3876</v>
      </c>
      <c r="B1492" s="1" t="s">
        <v>3877</v>
      </c>
      <c r="C1492" s="2" t="s">
        <v>3878</v>
      </c>
      <c r="D1492" s="3" t="n">
        <v>1748</v>
      </c>
    </row>
    <row r="1493" customFormat="false" ht="15" hidden="false" customHeight="false" outlineLevel="0" collapsed="false">
      <c r="A1493" s="1" t="s">
        <v>3879</v>
      </c>
      <c r="B1493" s="1" t="s">
        <v>3880</v>
      </c>
      <c r="C1493" s="2" t="s">
        <v>3881</v>
      </c>
      <c r="D1493" s="3" t="n">
        <v>29943</v>
      </c>
    </row>
    <row r="1494" customFormat="false" ht="15" hidden="false" customHeight="false" outlineLevel="0" collapsed="false">
      <c r="A1494" s="1" t="s">
        <v>3882</v>
      </c>
      <c r="B1494" s="1" t="s">
        <v>3883</v>
      </c>
      <c r="C1494" s="2" t="s">
        <v>151</v>
      </c>
      <c r="D1494" s="3" t="n">
        <v>34443</v>
      </c>
    </row>
    <row r="1495" customFormat="false" ht="15" hidden="false" customHeight="false" outlineLevel="0" collapsed="false">
      <c r="A1495" s="1" t="s">
        <v>3884</v>
      </c>
      <c r="B1495" s="1" t="s">
        <v>3885</v>
      </c>
      <c r="C1495" s="2" t="s">
        <v>2222</v>
      </c>
      <c r="D1495" s="3" t="n">
        <v>1323</v>
      </c>
    </row>
    <row r="1496" customFormat="false" ht="15" hidden="false" customHeight="false" outlineLevel="0" collapsed="false">
      <c r="A1496" s="1" t="s">
        <v>3886</v>
      </c>
      <c r="B1496" s="1" t="s">
        <v>3887</v>
      </c>
      <c r="C1496" s="2" t="s">
        <v>3888</v>
      </c>
      <c r="D1496" s="3" t="n">
        <v>19963</v>
      </c>
    </row>
    <row r="1497" customFormat="false" ht="15" hidden="false" customHeight="false" outlineLevel="0" collapsed="false">
      <c r="A1497" s="1" t="s">
        <v>3889</v>
      </c>
      <c r="B1497" s="1" t="s">
        <v>3890</v>
      </c>
      <c r="C1497" s="2" t="s">
        <v>3891</v>
      </c>
      <c r="D1497" s="3" t="n">
        <v>24457</v>
      </c>
    </row>
    <row r="1498" customFormat="false" ht="15" hidden="false" customHeight="false" outlineLevel="0" collapsed="false">
      <c r="A1498" s="1" t="s">
        <v>3892</v>
      </c>
      <c r="B1498" s="1" t="s">
        <v>3893</v>
      </c>
      <c r="C1498" s="2" t="s">
        <v>3894</v>
      </c>
      <c r="D1498" s="3" t="n">
        <v>1322</v>
      </c>
    </row>
    <row r="1499" customFormat="false" ht="15" hidden="false" customHeight="false" outlineLevel="0" collapsed="false">
      <c r="A1499" s="1" t="s">
        <v>3895</v>
      </c>
      <c r="B1499" s="1" t="s">
        <v>3896</v>
      </c>
      <c r="C1499" s="2" t="s">
        <v>3897</v>
      </c>
      <c r="D1499" s="3" t="n">
        <v>29999</v>
      </c>
    </row>
    <row r="1500" customFormat="false" ht="15" hidden="false" customHeight="false" outlineLevel="0" collapsed="false">
      <c r="A1500" s="1" t="s">
        <v>3898</v>
      </c>
      <c r="B1500" s="1" t="s">
        <v>3899</v>
      </c>
      <c r="C1500" s="2" t="s">
        <v>3897</v>
      </c>
      <c r="D1500" s="3" t="n">
        <v>6001</v>
      </c>
    </row>
    <row r="1501" customFormat="false" ht="15" hidden="false" customHeight="false" outlineLevel="0" collapsed="false">
      <c r="A1501" s="1" t="s">
        <v>3900</v>
      </c>
      <c r="B1501" s="1" t="s">
        <v>3901</v>
      </c>
      <c r="C1501" s="2" t="s">
        <v>6</v>
      </c>
      <c r="D1501" s="3" t="n">
        <v>1897</v>
      </c>
    </row>
    <row r="1502" customFormat="false" ht="15" hidden="false" customHeight="false" outlineLevel="0" collapsed="false">
      <c r="A1502" s="1" t="s">
        <v>3902</v>
      </c>
      <c r="B1502" s="1" t="s">
        <v>3903</v>
      </c>
      <c r="C1502" s="2" t="s">
        <v>6</v>
      </c>
      <c r="D1502" s="3" t="n">
        <v>1898</v>
      </c>
    </row>
    <row r="1503" customFormat="false" ht="15" hidden="false" customHeight="false" outlineLevel="0" collapsed="false">
      <c r="A1503" s="1" t="s">
        <v>3904</v>
      </c>
      <c r="B1503" s="1" t="s">
        <v>3905</v>
      </c>
      <c r="D1503" s="3" t="n">
        <v>19964</v>
      </c>
    </row>
    <row r="1504" customFormat="false" ht="15" hidden="false" customHeight="false" outlineLevel="0" collapsed="false">
      <c r="A1504" s="1" t="s">
        <v>3906</v>
      </c>
      <c r="B1504" s="1" t="s">
        <v>3907</v>
      </c>
      <c r="C1504" s="2" t="s">
        <v>3908</v>
      </c>
      <c r="D1504" s="3" t="n">
        <v>1899</v>
      </c>
    </row>
    <row r="1505" customFormat="false" ht="15" hidden="false" customHeight="false" outlineLevel="0" collapsed="false">
      <c r="A1505" s="1" t="s">
        <v>3909</v>
      </c>
      <c r="B1505" s="1" t="s">
        <v>3910</v>
      </c>
      <c r="C1505" s="2" t="s">
        <v>6</v>
      </c>
      <c r="D1505" s="3" t="n">
        <v>34444</v>
      </c>
    </row>
    <row r="1506" customFormat="false" ht="15" hidden="false" customHeight="false" outlineLevel="0" collapsed="false">
      <c r="A1506" s="1" t="s">
        <v>3911</v>
      </c>
      <c r="B1506" s="1" t="s">
        <v>3912</v>
      </c>
      <c r="C1506" s="2" t="s">
        <v>3913</v>
      </c>
      <c r="D1506" s="3" t="n">
        <v>1901</v>
      </c>
    </row>
    <row r="1507" customFormat="false" ht="15" hidden="false" customHeight="false" outlineLevel="0" collapsed="false">
      <c r="A1507" s="1" t="s">
        <v>3914</v>
      </c>
      <c r="B1507" s="1" t="s">
        <v>3915</v>
      </c>
      <c r="C1507" s="2" t="s">
        <v>3916</v>
      </c>
      <c r="D1507" s="3" t="n">
        <v>31672</v>
      </c>
    </row>
    <row r="1508" customFormat="false" ht="15" hidden="false" customHeight="false" outlineLevel="0" collapsed="false">
      <c r="A1508" s="1" t="s">
        <v>3917</v>
      </c>
      <c r="B1508" s="1" t="s">
        <v>3918</v>
      </c>
      <c r="C1508" s="2" t="s">
        <v>6</v>
      </c>
      <c r="D1508" s="3" t="n">
        <v>34446</v>
      </c>
    </row>
    <row r="1509" customFormat="false" ht="15" hidden="false" customHeight="false" outlineLevel="0" collapsed="false">
      <c r="A1509" s="1" t="s">
        <v>3919</v>
      </c>
      <c r="B1509" s="1" t="s">
        <v>3920</v>
      </c>
      <c r="C1509" s="2" t="s">
        <v>6</v>
      </c>
      <c r="D1509" s="3" t="n">
        <v>1902</v>
      </c>
    </row>
    <row r="1510" customFormat="false" ht="15" hidden="false" customHeight="false" outlineLevel="0" collapsed="false">
      <c r="A1510" s="1" t="s">
        <v>3921</v>
      </c>
      <c r="B1510" s="1" t="s">
        <v>3922</v>
      </c>
      <c r="C1510" s="2" t="s">
        <v>3923</v>
      </c>
      <c r="D1510" s="3" t="n">
        <v>38537</v>
      </c>
    </row>
    <row r="1511" customFormat="false" ht="15" hidden="false" customHeight="false" outlineLevel="0" collapsed="false">
      <c r="A1511" s="1" t="s">
        <v>3924</v>
      </c>
      <c r="B1511" s="1" t="s">
        <v>3925</v>
      </c>
      <c r="D1511" s="3" t="n">
        <v>19965</v>
      </c>
    </row>
    <row r="1512" customFormat="false" ht="15" hidden="false" customHeight="false" outlineLevel="0" collapsed="false">
      <c r="A1512" s="1" t="s">
        <v>3926</v>
      </c>
      <c r="B1512" s="1" t="s">
        <v>3927</v>
      </c>
      <c r="D1512" s="3" t="n">
        <v>38539</v>
      </c>
    </row>
    <row r="1513" customFormat="false" ht="15" hidden="false" customHeight="false" outlineLevel="0" collapsed="false">
      <c r="A1513" s="1" t="s">
        <v>3928</v>
      </c>
      <c r="B1513" s="1" t="s">
        <v>3929</v>
      </c>
      <c r="D1513" s="3" t="n">
        <v>19966</v>
      </c>
    </row>
    <row r="1514" customFormat="false" ht="15" hidden="false" customHeight="false" outlineLevel="0" collapsed="false">
      <c r="A1514" s="1" t="s">
        <v>3930</v>
      </c>
      <c r="B1514" s="1" t="s">
        <v>3931</v>
      </c>
      <c r="C1514" s="2" t="s">
        <v>3932</v>
      </c>
      <c r="D1514" s="3" t="n">
        <v>38538</v>
      </c>
    </row>
    <row r="1515" customFormat="false" ht="15" hidden="false" customHeight="false" outlineLevel="0" collapsed="false">
      <c r="A1515" s="1" t="s">
        <v>3933</v>
      </c>
      <c r="B1515" s="1" t="s">
        <v>3934</v>
      </c>
      <c r="D1515" s="3" t="n">
        <v>19967</v>
      </c>
    </row>
    <row r="1516" customFormat="false" ht="15" hidden="false" customHeight="false" outlineLevel="0" collapsed="false">
      <c r="A1516" s="1" t="s">
        <v>3935</v>
      </c>
      <c r="B1516" s="1" t="s">
        <v>3936</v>
      </c>
      <c r="C1516" s="2" t="s">
        <v>2659</v>
      </c>
      <c r="D1516" s="3" t="n">
        <v>1903</v>
      </c>
    </row>
    <row r="1517" customFormat="false" ht="15" hidden="false" customHeight="false" outlineLevel="0" collapsed="false">
      <c r="A1517" s="1" t="s">
        <v>3937</v>
      </c>
      <c r="B1517" s="1" t="s">
        <v>3938</v>
      </c>
      <c r="D1517" s="3" t="n">
        <v>19968</v>
      </c>
    </row>
    <row r="1518" customFormat="false" ht="15" hidden="false" customHeight="false" outlineLevel="0" collapsed="false">
      <c r="A1518" s="1" t="s">
        <v>3939</v>
      </c>
      <c r="B1518" s="1" t="s">
        <v>3940</v>
      </c>
      <c r="D1518" s="3" t="n">
        <v>19969</v>
      </c>
    </row>
    <row r="1519" customFormat="false" ht="15" hidden="false" customHeight="false" outlineLevel="0" collapsed="false">
      <c r="A1519" s="1" t="s">
        <v>3941</v>
      </c>
      <c r="B1519" s="1" t="s">
        <v>3942</v>
      </c>
      <c r="C1519" s="2" t="s">
        <v>6</v>
      </c>
      <c r="D1519" s="3" t="n">
        <v>1904</v>
      </c>
    </row>
    <row r="1520" customFormat="false" ht="15" hidden="false" customHeight="false" outlineLevel="0" collapsed="false">
      <c r="A1520" s="1" t="s">
        <v>3943</v>
      </c>
      <c r="B1520" s="1" t="s">
        <v>3944</v>
      </c>
      <c r="D1520" s="3" t="n">
        <v>19970</v>
      </c>
    </row>
    <row r="1521" customFormat="false" ht="15" hidden="false" customHeight="false" outlineLevel="0" collapsed="false">
      <c r="A1521" s="1" t="s">
        <v>3945</v>
      </c>
      <c r="B1521" s="1" t="s">
        <v>3946</v>
      </c>
      <c r="C1521" s="2" t="s">
        <v>6</v>
      </c>
      <c r="D1521" s="3" t="n">
        <v>19971</v>
      </c>
    </row>
    <row r="1522" customFormat="false" ht="15" hidden="false" customHeight="false" outlineLevel="0" collapsed="false">
      <c r="A1522" s="1" t="s">
        <v>3947</v>
      </c>
      <c r="B1522" s="1" t="s">
        <v>3948</v>
      </c>
      <c r="C1522" s="2" t="s">
        <v>6</v>
      </c>
      <c r="D1522" s="3" t="n">
        <v>29942</v>
      </c>
    </row>
    <row r="1523" customFormat="false" ht="15" hidden="false" customHeight="false" outlineLevel="0" collapsed="false">
      <c r="A1523" s="1" t="s">
        <v>3949</v>
      </c>
      <c r="B1523" s="1" t="s">
        <v>3950</v>
      </c>
      <c r="C1523" s="2" t="s">
        <v>3951</v>
      </c>
      <c r="D1523" s="3" t="n">
        <v>1905</v>
      </c>
    </row>
    <row r="1524" customFormat="false" ht="15" hidden="false" customHeight="false" outlineLevel="0" collapsed="false">
      <c r="A1524" s="1" t="s">
        <v>3952</v>
      </c>
      <c r="B1524" s="1" t="s">
        <v>3953</v>
      </c>
      <c r="C1524" s="2" t="s">
        <v>3954</v>
      </c>
      <c r="D1524" s="3" t="n">
        <v>1906</v>
      </c>
    </row>
    <row r="1525" customFormat="false" ht="15" hidden="false" customHeight="false" outlineLevel="0" collapsed="false">
      <c r="A1525" s="1" t="s">
        <v>3955</v>
      </c>
      <c r="B1525" s="1" t="s">
        <v>3956</v>
      </c>
      <c r="C1525" s="2" t="s">
        <v>3957</v>
      </c>
      <c r="D1525" s="3" t="n">
        <v>1907</v>
      </c>
    </row>
    <row r="1526" customFormat="false" ht="15" hidden="false" customHeight="false" outlineLevel="0" collapsed="false">
      <c r="A1526" s="1" t="s">
        <v>3958</v>
      </c>
      <c r="B1526" s="1" t="s">
        <v>3959</v>
      </c>
      <c r="C1526" s="2" t="s">
        <v>3960</v>
      </c>
      <c r="D1526" s="3" t="n">
        <v>38540</v>
      </c>
    </row>
    <row r="1527" customFormat="false" ht="15" hidden="false" customHeight="false" outlineLevel="0" collapsed="false">
      <c r="A1527" s="1" t="s">
        <v>3961</v>
      </c>
      <c r="B1527" s="1" t="s">
        <v>3962</v>
      </c>
      <c r="C1527" s="2" t="s">
        <v>3963</v>
      </c>
      <c r="D1527" s="3" t="n">
        <v>29941</v>
      </c>
    </row>
    <row r="1528" customFormat="false" ht="15" hidden="false" customHeight="false" outlineLevel="0" collapsed="false">
      <c r="A1528" s="1" t="s">
        <v>3964</v>
      </c>
      <c r="B1528" s="1" t="s">
        <v>3965</v>
      </c>
      <c r="D1528" s="3" t="n">
        <v>38542</v>
      </c>
    </row>
    <row r="1529" customFormat="false" ht="15" hidden="false" customHeight="false" outlineLevel="0" collapsed="false">
      <c r="A1529" s="1" t="s">
        <v>3966</v>
      </c>
      <c r="B1529" s="1" t="s">
        <v>3967</v>
      </c>
      <c r="D1529" s="3" t="n">
        <v>19976</v>
      </c>
    </row>
    <row r="1530" customFormat="false" ht="15" hidden="false" customHeight="false" outlineLevel="0" collapsed="false">
      <c r="A1530" s="1" t="s">
        <v>3968</v>
      </c>
      <c r="B1530" s="1" t="s">
        <v>3969</v>
      </c>
      <c r="C1530" s="2" t="s">
        <v>3970</v>
      </c>
      <c r="D1530" s="3" t="n">
        <v>19972</v>
      </c>
    </row>
    <row r="1531" customFormat="false" ht="15" hidden="false" customHeight="false" outlineLevel="0" collapsed="false">
      <c r="A1531" s="1" t="s">
        <v>3971</v>
      </c>
      <c r="B1531" s="1" t="s">
        <v>3972</v>
      </c>
      <c r="C1531" s="2" t="s">
        <v>3973</v>
      </c>
      <c r="D1531" s="3" t="n">
        <v>38541</v>
      </c>
    </row>
    <row r="1532" customFormat="false" ht="15" hidden="false" customHeight="false" outlineLevel="0" collapsed="false">
      <c r="A1532" s="1" t="s">
        <v>3974</v>
      </c>
      <c r="B1532" s="1" t="s">
        <v>3975</v>
      </c>
      <c r="C1532" s="2" t="s">
        <v>696</v>
      </c>
      <c r="D1532" s="3" t="n">
        <v>1908</v>
      </c>
    </row>
    <row r="1533" customFormat="false" ht="15" hidden="false" customHeight="false" outlineLevel="0" collapsed="false">
      <c r="A1533" s="1" t="s">
        <v>3976</v>
      </c>
      <c r="B1533" s="1" t="s">
        <v>3977</v>
      </c>
      <c r="D1533" s="3" t="n">
        <v>19973</v>
      </c>
    </row>
    <row r="1534" customFormat="false" ht="15" hidden="false" customHeight="false" outlineLevel="0" collapsed="false">
      <c r="A1534" s="1" t="s">
        <v>3978</v>
      </c>
      <c r="B1534" s="1" t="s">
        <v>3979</v>
      </c>
      <c r="C1534" s="2" t="s">
        <v>3980</v>
      </c>
      <c r="D1534" s="3" t="n">
        <v>38690</v>
      </c>
    </row>
    <row r="1535" customFormat="false" ht="15" hidden="false" customHeight="false" outlineLevel="0" collapsed="false">
      <c r="A1535" s="1" t="s">
        <v>3981</v>
      </c>
      <c r="B1535" s="1" t="s">
        <v>3982</v>
      </c>
      <c r="C1535" s="2" t="s">
        <v>3983</v>
      </c>
      <c r="D1535" s="3" t="n">
        <v>19974</v>
      </c>
    </row>
    <row r="1536" customFormat="false" ht="15" hidden="false" customHeight="false" outlineLevel="0" collapsed="false">
      <c r="A1536" s="1" t="s">
        <v>3984</v>
      </c>
      <c r="B1536" s="1" t="s">
        <v>3985</v>
      </c>
      <c r="C1536" s="2" t="s">
        <v>3973</v>
      </c>
      <c r="D1536" s="3" t="n">
        <v>1909</v>
      </c>
    </row>
    <row r="1537" customFormat="false" ht="15" hidden="false" customHeight="false" outlineLevel="0" collapsed="false">
      <c r="A1537" s="1" t="s">
        <v>3986</v>
      </c>
      <c r="B1537" s="1" t="s">
        <v>3987</v>
      </c>
      <c r="D1537" s="3" t="n">
        <v>19975</v>
      </c>
    </row>
    <row r="1538" customFormat="false" ht="15" hidden="false" customHeight="false" outlineLevel="0" collapsed="false">
      <c r="A1538" s="1" t="s">
        <v>3988</v>
      </c>
      <c r="B1538" s="1" t="s">
        <v>3989</v>
      </c>
      <c r="D1538" s="3" t="n">
        <v>19977</v>
      </c>
    </row>
    <row r="1539" customFormat="false" ht="15" hidden="false" customHeight="false" outlineLevel="0" collapsed="false">
      <c r="A1539" s="1" t="s">
        <v>3990</v>
      </c>
      <c r="B1539" s="1" t="s">
        <v>3991</v>
      </c>
      <c r="C1539" s="2" t="s">
        <v>6</v>
      </c>
      <c r="D1539" s="3" t="n">
        <v>1910</v>
      </c>
    </row>
    <row r="1540" customFormat="false" ht="15" hidden="false" customHeight="false" outlineLevel="0" collapsed="false">
      <c r="A1540" s="1" t="s">
        <v>3992</v>
      </c>
      <c r="B1540" s="1" t="s">
        <v>3993</v>
      </c>
      <c r="C1540" s="2" t="s">
        <v>6</v>
      </c>
      <c r="D1540" s="3" t="n">
        <v>19978</v>
      </c>
    </row>
    <row r="1541" customFormat="false" ht="15" hidden="false" customHeight="false" outlineLevel="0" collapsed="false">
      <c r="A1541" s="1" t="s">
        <v>3994</v>
      </c>
      <c r="B1541" s="1" t="s">
        <v>3995</v>
      </c>
      <c r="C1541" s="2" t="s">
        <v>3996</v>
      </c>
      <c r="D1541" s="3" t="n">
        <v>1911</v>
      </c>
    </row>
    <row r="1542" customFormat="false" ht="15" hidden="false" customHeight="false" outlineLevel="0" collapsed="false">
      <c r="A1542" s="1" t="s">
        <v>3997</v>
      </c>
      <c r="B1542" s="1" t="s">
        <v>3998</v>
      </c>
      <c r="C1542" s="2" t="s">
        <v>2328</v>
      </c>
      <c r="D1542" s="3" t="n">
        <v>1912</v>
      </c>
    </row>
    <row r="1543" customFormat="false" ht="15" hidden="false" customHeight="false" outlineLevel="0" collapsed="false">
      <c r="A1543" s="1" t="s">
        <v>3999</v>
      </c>
      <c r="B1543" s="1" t="s">
        <v>4000</v>
      </c>
      <c r="C1543" s="2" t="s">
        <v>4001</v>
      </c>
      <c r="D1543" s="3" t="n">
        <v>38543</v>
      </c>
    </row>
    <row r="1544" customFormat="false" ht="15" hidden="false" customHeight="false" outlineLevel="0" collapsed="false">
      <c r="A1544" s="1" t="s">
        <v>4002</v>
      </c>
      <c r="B1544" s="1" t="s">
        <v>4003</v>
      </c>
      <c r="C1544" s="2" t="s">
        <v>6</v>
      </c>
      <c r="D1544" s="3" t="n">
        <v>1913</v>
      </c>
    </row>
    <row r="1545" customFormat="false" ht="15" hidden="false" customHeight="false" outlineLevel="0" collapsed="false">
      <c r="A1545" s="1" t="s">
        <v>4004</v>
      </c>
      <c r="B1545" s="1" t="s">
        <v>4005</v>
      </c>
      <c r="C1545" s="2" t="s">
        <v>696</v>
      </c>
      <c r="D1545" s="3" t="n">
        <v>45871</v>
      </c>
    </row>
    <row r="1546" customFormat="false" ht="15" hidden="false" customHeight="false" outlineLevel="0" collapsed="false">
      <c r="A1546" s="1" t="s">
        <v>4006</v>
      </c>
      <c r="B1546" s="1" t="s">
        <v>4007</v>
      </c>
      <c r="C1546" s="2" t="s">
        <v>48</v>
      </c>
      <c r="D1546" s="3" t="n">
        <v>19979</v>
      </c>
    </row>
    <row r="1547" customFormat="false" ht="15" hidden="false" customHeight="false" outlineLevel="0" collapsed="false">
      <c r="A1547" s="1" t="s">
        <v>4008</v>
      </c>
      <c r="B1547" s="1" t="s">
        <v>4009</v>
      </c>
      <c r="C1547" s="2" t="s">
        <v>48</v>
      </c>
      <c r="D1547" s="3" t="n">
        <v>1896</v>
      </c>
    </row>
    <row r="1548" customFormat="false" ht="15" hidden="false" customHeight="false" outlineLevel="0" collapsed="false">
      <c r="A1548" s="1" t="s">
        <v>4010</v>
      </c>
      <c r="B1548" s="1" t="s">
        <v>4011</v>
      </c>
      <c r="C1548" s="2" t="s">
        <v>4012</v>
      </c>
      <c r="D1548" s="3" t="n">
        <v>19980</v>
      </c>
    </row>
    <row r="1549" customFormat="false" ht="15" hidden="false" customHeight="false" outlineLevel="0" collapsed="false">
      <c r="A1549" s="1" t="s">
        <v>4013</v>
      </c>
      <c r="B1549" s="1" t="s">
        <v>4014</v>
      </c>
      <c r="C1549" s="2" t="s">
        <v>2496</v>
      </c>
      <c r="D1549" s="3" t="n">
        <v>1914</v>
      </c>
    </row>
    <row r="1550" customFormat="false" ht="15" hidden="false" customHeight="false" outlineLevel="0" collapsed="false">
      <c r="A1550" s="1" t="s">
        <v>4015</v>
      </c>
      <c r="B1550" s="1" t="s">
        <v>4016</v>
      </c>
      <c r="C1550" s="2" t="s">
        <v>4017</v>
      </c>
      <c r="D1550" s="3" t="n">
        <v>19981</v>
      </c>
    </row>
    <row r="1551" customFormat="false" ht="15" hidden="false" customHeight="false" outlineLevel="0" collapsed="false">
      <c r="A1551" s="1" t="s">
        <v>4018</v>
      </c>
      <c r="B1551" s="1" t="s">
        <v>4019</v>
      </c>
      <c r="C1551" s="2" t="s">
        <v>4020</v>
      </c>
      <c r="D1551" s="3" t="n">
        <v>34938</v>
      </c>
    </row>
    <row r="1552" customFormat="false" ht="15" hidden="false" customHeight="false" outlineLevel="0" collapsed="false">
      <c r="A1552" s="1" t="s">
        <v>4021</v>
      </c>
      <c r="B1552" s="1" t="s">
        <v>4022</v>
      </c>
      <c r="C1552" s="2" t="s">
        <v>4023</v>
      </c>
      <c r="D1552" s="3" t="n">
        <v>1915</v>
      </c>
    </row>
    <row r="1553" customFormat="false" ht="15" hidden="false" customHeight="false" outlineLevel="0" collapsed="false">
      <c r="A1553" s="1" t="s">
        <v>4024</v>
      </c>
      <c r="B1553" s="1" t="s">
        <v>4025</v>
      </c>
      <c r="C1553" s="2" t="s">
        <v>4026</v>
      </c>
      <c r="D1553" s="3" t="n">
        <v>38948</v>
      </c>
    </row>
    <row r="1554" customFormat="false" ht="15" hidden="false" customHeight="false" outlineLevel="0" collapsed="false">
      <c r="A1554" s="1" t="s">
        <v>4027</v>
      </c>
      <c r="B1554" s="1" t="s">
        <v>4028</v>
      </c>
      <c r="D1554" s="3" t="n">
        <v>19982</v>
      </c>
    </row>
    <row r="1555" customFormat="false" ht="15" hidden="false" customHeight="false" outlineLevel="0" collapsed="false">
      <c r="A1555" s="1" t="s">
        <v>4029</v>
      </c>
      <c r="B1555" s="1" t="s">
        <v>4030</v>
      </c>
      <c r="C1555" s="2" t="s">
        <v>4031</v>
      </c>
      <c r="D1555" s="3" t="n">
        <v>19983</v>
      </c>
    </row>
    <row r="1556" customFormat="false" ht="15" hidden="false" customHeight="false" outlineLevel="0" collapsed="false">
      <c r="A1556" s="1" t="s">
        <v>4032</v>
      </c>
      <c r="B1556" s="1" t="s">
        <v>4033</v>
      </c>
      <c r="D1556" s="3" t="n">
        <v>19984</v>
      </c>
    </row>
    <row r="1557" customFormat="false" ht="15" hidden="false" customHeight="false" outlineLevel="0" collapsed="false">
      <c r="A1557" s="1" t="s">
        <v>4034</v>
      </c>
      <c r="B1557" s="1" t="s">
        <v>4035</v>
      </c>
      <c r="C1557" s="2" t="s">
        <v>4036</v>
      </c>
      <c r="D1557" s="3" t="n">
        <v>19985</v>
      </c>
    </row>
    <row r="1558" customFormat="false" ht="15" hidden="false" customHeight="false" outlineLevel="0" collapsed="false">
      <c r="A1558" s="1" t="s">
        <v>4037</v>
      </c>
      <c r="B1558" s="1" t="s">
        <v>4038</v>
      </c>
      <c r="C1558" s="2" t="s">
        <v>4039</v>
      </c>
      <c r="D1558" s="3" t="n">
        <v>19986</v>
      </c>
    </row>
    <row r="1559" customFormat="false" ht="15" hidden="false" customHeight="false" outlineLevel="0" collapsed="false">
      <c r="A1559" s="1" t="s">
        <v>4040</v>
      </c>
      <c r="B1559" s="1" t="s">
        <v>4041</v>
      </c>
      <c r="C1559" s="2" t="s">
        <v>4042</v>
      </c>
      <c r="D1559" s="3" t="n">
        <v>19987</v>
      </c>
    </row>
    <row r="1560" customFormat="false" ht="15" hidden="false" customHeight="false" outlineLevel="0" collapsed="false">
      <c r="A1560" s="1" t="s">
        <v>4043</v>
      </c>
      <c r="B1560" s="1" t="s">
        <v>4044</v>
      </c>
      <c r="C1560" s="2" t="s">
        <v>4045</v>
      </c>
      <c r="D1560" s="3" t="n">
        <v>19988</v>
      </c>
    </row>
    <row r="1561" customFormat="false" ht="15" hidden="false" customHeight="false" outlineLevel="0" collapsed="false">
      <c r="A1561" s="1" t="s">
        <v>4046</v>
      </c>
      <c r="B1561" s="1" t="s">
        <v>4047</v>
      </c>
      <c r="C1561" s="2" t="s">
        <v>4048</v>
      </c>
      <c r="D1561" s="3" t="n">
        <v>45885</v>
      </c>
    </row>
    <row r="1562" customFormat="false" ht="15" hidden="false" customHeight="false" outlineLevel="0" collapsed="false">
      <c r="A1562" s="1" t="s">
        <v>4049</v>
      </c>
      <c r="B1562" s="1" t="s">
        <v>4050</v>
      </c>
      <c r="C1562" s="2" t="s">
        <v>4051</v>
      </c>
      <c r="D1562" s="3" t="n">
        <v>24467</v>
      </c>
    </row>
    <row r="1563" customFormat="false" ht="15" hidden="false" customHeight="false" outlineLevel="0" collapsed="false">
      <c r="A1563" s="1" t="s">
        <v>4052</v>
      </c>
      <c r="B1563" s="1" t="s">
        <v>4053</v>
      </c>
      <c r="C1563" s="2" t="s">
        <v>4054</v>
      </c>
      <c r="D1563" s="3" t="n">
        <v>29986</v>
      </c>
    </row>
    <row r="1564" customFormat="false" ht="15" hidden="false" customHeight="false" outlineLevel="0" collapsed="false">
      <c r="A1564" s="1" t="s">
        <v>4055</v>
      </c>
      <c r="B1564" s="1" t="s">
        <v>4056</v>
      </c>
      <c r="C1564" s="2" t="s">
        <v>4057</v>
      </c>
      <c r="D1564" s="3" t="n">
        <v>29987</v>
      </c>
    </row>
    <row r="1565" customFormat="false" ht="15" hidden="false" customHeight="false" outlineLevel="0" collapsed="false">
      <c r="A1565" s="1" t="s">
        <v>4058</v>
      </c>
      <c r="B1565" s="1" t="s">
        <v>4059</v>
      </c>
      <c r="C1565" s="2" t="s">
        <v>4060</v>
      </c>
      <c r="D1565" s="3" t="n">
        <v>24459</v>
      </c>
    </row>
    <row r="1566" customFormat="false" ht="15" hidden="false" customHeight="false" outlineLevel="0" collapsed="false">
      <c r="A1566" s="1" t="s">
        <v>4061</v>
      </c>
      <c r="B1566" s="1" t="s">
        <v>4062</v>
      </c>
      <c r="C1566" s="2" t="s">
        <v>4063</v>
      </c>
      <c r="D1566" s="3" t="n">
        <v>19994</v>
      </c>
    </row>
    <row r="1567" customFormat="false" ht="15" hidden="false" customHeight="false" outlineLevel="0" collapsed="false">
      <c r="A1567" s="1" t="s">
        <v>4064</v>
      </c>
      <c r="B1567" s="1" t="s">
        <v>4065</v>
      </c>
      <c r="C1567" s="2" t="s">
        <v>38</v>
      </c>
      <c r="D1567" s="3" t="n">
        <v>1125</v>
      </c>
    </row>
    <row r="1568" customFormat="false" ht="15" hidden="false" customHeight="false" outlineLevel="0" collapsed="false">
      <c r="A1568" s="1" t="s">
        <v>4066</v>
      </c>
      <c r="B1568" s="1" t="s">
        <v>4067</v>
      </c>
      <c r="C1568" s="2" t="s">
        <v>4068</v>
      </c>
      <c r="D1568" s="3" t="n">
        <v>1513</v>
      </c>
    </row>
    <row r="1569" customFormat="false" ht="15" hidden="false" customHeight="false" outlineLevel="0" collapsed="false">
      <c r="A1569" s="1" t="s">
        <v>4069</v>
      </c>
      <c r="B1569" s="1" t="s">
        <v>4070</v>
      </c>
      <c r="C1569" s="2" t="s">
        <v>4071</v>
      </c>
      <c r="D1569" s="3" t="n">
        <v>19995</v>
      </c>
    </row>
    <row r="1570" customFormat="false" ht="15" hidden="false" customHeight="false" outlineLevel="0" collapsed="false">
      <c r="A1570" s="1" t="s">
        <v>4072</v>
      </c>
      <c r="B1570" s="1" t="s">
        <v>4073</v>
      </c>
      <c r="C1570" s="2" t="s">
        <v>4074</v>
      </c>
      <c r="D1570" s="3" t="n">
        <v>1512</v>
      </c>
    </row>
    <row r="1571" customFormat="false" ht="15" hidden="false" customHeight="false" outlineLevel="0" collapsed="false">
      <c r="A1571" s="1" t="s">
        <v>4075</v>
      </c>
      <c r="B1571" s="1" t="s">
        <v>4076</v>
      </c>
      <c r="C1571" s="2" t="s">
        <v>4077</v>
      </c>
      <c r="D1571" s="3" t="n">
        <v>19993</v>
      </c>
    </row>
    <row r="1572" customFormat="false" ht="15" hidden="false" customHeight="false" outlineLevel="0" collapsed="false">
      <c r="A1572" s="1" t="s">
        <v>4078</v>
      </c>
      <c r="B1572" s="1" t="s">
        <v>4079</v>
      </c>
      <c r="C1572" s="2" t="s">
        <v>4080</v>
      </c>
      <c r="D1572" s="3" t="n">
        <v>38673</v>
      </c>
    </row>
    <row r="1573" customFormat="false" ht="15" hidden="false" customHeight="false" outlineLevel="0" collapsed="false">
      <c r="A1573" s="1" t="s">
        <v>4081</v>
      </c>
      <c r="B1573" s="1" t="s">
        <v>4082</v>
      </c>
      <c r="C1573" s="2" t="s">
        <v>4083</v>
      </c>
      <c r="D1573" s="3" t="n">
        <v>45872</v>
      </c>
    </row>
    <row r="1574" customFormat="false" ht="15" hidden="false" customHeight="false" outlineLevel="0" collapsed="false">
      <c r="A1574" s="1" t="s">
        <v>4084</v>
      </c>
      <c r="B1574" s="1" t="s">
        <v>4085</v>
      </c>
      <c r="C1574" s="2" t="s">
        <v>4086</v>
      </c>
      <c r="D1574" s="3" t="n">
        <v>19996</v>
      </c>
    </row>
    <row r="1575" customFormat="false" ht="15" hidden="false" customHeight="false" outlineLevel="0" collapsed="false">
      <c r="A1575" s="1" t="s">
        <v>4087</v>
      </c>
      <c r="B1575" s="1" t="s">
        <v>4088</v>
      </c>
      <c r="C1575" s="2" t="s">
        <v>4089</v>
      </c>
      <c r="D1575" s="3" t="n">
        <v>1268</v>
      </c>
    </row>
    <row r="1576" customFormat="false" ht="15" hidden="false" customHeight="false" outlineLevel="0" collapsed="false">
      <c r="A1576" s="1" t="s">
        <v>4090</v>
      </c>
      <c r="B1576" s="1" t="s">
        <v>4091</v>
      </c>
      <c r="C1576" s="2" t="s">
        <v>3486</v>
      </c>
      <c r="D1576" s="3" t="n">
        <v>1266</v>
      </c>
    </row>
    <row r="1577" customFormat="false" ht="15" hidden="false" customHeight="false" outlineLevel="0" collapsed="false">
      <c r="A1577" s="1" t="s">
        <v>4092</v>
      </c>
      <c r="B1577" s="1" t="s">
        <v>4093</v>
      </c>
      <c r="C1577" s="2" t="s">
        <v>4094</v>
      </c>
      <c r="D1577" s="3" t="n">
        <v>19989</v>
      </c>
    </row>
    <row r="1578" customFormat="false" ht="15" hidden="false" customHeight="false" outlineLevel="0" collapsed="false">
      <c r="A1578" s="1" t="s">
        <v>4095</v>
      </c>
      <c r="B1578" s="1" t="s">
        <v>4096</v>
      </c>
      <c r="C1578" s="2" t="s">
        <v>3505</v>
      </c>
      <c r="D1578" s="3" t="n">
        <v>19990</v>
      </c>
    </row>
    <row r="1579" customFormat="false" ht="15" hidden="false" customHeight="false" outlineLevel="0" collapsed="false">
      <c r="A1579" s="1" t="s">
        <v>4097</v>
      </c>
      <c r="B1579" s="1" t="s">
        <v>4098</v>
      </c>
      <c r="C1579" s="2" t="s">
        <v>3519</v>
      </c>
      <c r="D1579" s="3" t="n">
        <v>19991</v>
      </c>
    </row>
    <row r="1580" customFormat="false" ht="15" hidden="false" customHeight="false" outlineLevel="0" collapsed="false">
      <c r="A1580" s="1" t="s">
        <v>4099</v>
      </c>
      <c r="B1580" s="1" t="s">
        <v>4100</v>
      </c>
      <c r="D1580" s="3" t="n">
        <v>19992</v>
      </c>
    </row>
    <row r="1581" customFormat="false" ht="15" hidden="false" customHeight="false" outlineLevel="0" collapsed="false">
      <c r="A1581" s="1" t="s">
        <v>4101</v>
      </c>
      <c r="B1581" s="1" t="s">
        <v>4102</v>
      </c>
      <c r="C1581" s="2" t="s">
        <v>6</v>
      </c>
      <c r="D1581" s="3" t="n">
        <v>19997</v>
      </c>
    </row>
    <row r="1582" customFormat="false" ht="15" hidden="false" customHeight="false" outlineLevel="0" collapsed="false">
      <c r="A1582" s="1" t="s">
        <v>4103</v>
      </c>
      <c r="B1582" s="1" t="s">
        <v>4104</v>
      </c>
      <c r="C1582" s="2" t="s">
        <v>4105</v>
      </c>
      <c r="D1582" s="3" t="n">
        <v>38544</v>
      </c>
    </row>
    <row r="1583" customFormat="false" ht="15" hidden="false" customHeight="false" outlineLevel="0" collapsed="false">
      <c r="A1583" s="1" t="s">
        <v>4106</v>
      </c>
      <c r="B1583" s="1" t="s">
        <v>4107</v>
      </c>
      <c r="C1583" s="2" t="s">
        <v>4108</v>
      </c>
      <c r="D1583" s="3" t="n">
        <v>1173</v>
      </c>
    </row>
    <row r="1584" customFormat="false" ht="15" hidden="false" customHeight="false" outlineLevel="0" collapsed="false">
      <c r="A1584" s="1" t="s">
        <v>4109</v>
      </c>
      <c r="B1584" s="1" t="s">
        <v>4110</v>
      </c>
      <c r="C1584" s="2" t="s">
        <v>4111</v>
      </c>
      <c r="D1584" s="3" t="n">
        <v>10205</v>
      </c>
    </row>
    <row r="1585" customFormat="false" ht="15" hidden="false" customHeight="false" outlineLevel="0" collapsed="false">
      <c r="A1585" s="1" t="s">
        <v>4112</v>
      </c>
      <c r="B1585" s="1" t="s">
        <v>4113</v>
      </c>
      <c r="C1585" s="2" t="s">
        <v>4111</v>
      </c>
      <c r="D1585" s="3" t="n">
        <v>25731</v>
      </c>
    </row>
    <row r="1586" customFormat="false" ht="15" hidden="false" customHeight="false" outlineLevel="0" collapsed="false">
      <c r="A1586" s="1" t="s">
        <v>4114</v>
      </c>
      <c r="B1586" s="1" t="s">
        <v>4115</v>
      </c>
      <c r="D1586" s="3" t="n">
        <v>25936</v>
      </c>
    </row>
    <row r="1587" customFormat="false" ht="15" hidden="false" customHeight="false" outlineLevel="0" collapsed="false">
      <c r="A1587" s="1" t="s">
        <v>4116</v>
      </c>
      <c r="B1587" s="1" t="s">
        <v>4117</v>
      </c>
      <c r="C1587" s="2" t="s">
        <v>3126</v>
      </c>
      <c r="D1587" s="3" t="n">
        <v>1172</v>
      </c>
    </row>
    <row r="1588" customFormat="false" ht="15" hidden="false" customHeight="false" outlineLevel="0" collapsed="false">
      <c r="A1588" s="1" t="s">
        <v>4118</v>
      </c>
      <c r="B1588" s="1" t="s">
        <v>4119</v>
      </c>
      <c r="C1588" s="2" t="s">
        <v>48</v>
      </c>
      <c r="D1588" s="3" t="n">
        <v>1210</v>
      </c>
    </row>
    <row r="1589" customFormat="false" ht="15" hidden="false" customHeight="false" outlineLevel="0" collapsed="false">
      <c r="A1589" s="1" t="s">
        <v>4120</v>
      </c>
      <c r="B1589" s="1" t="s">
        <v>4121</v>
      </c>
      <c r="C1589" s="2" t="s">
        <v>4122</v>
      </c>
      <c r="D1589" s="3" t="n">
        <v>19998</v>
      </c>
    </row>
    <row r="1590" customFormat="false" ht="15" hidden="false" customHeight="false" outlineLevel="0" collapsed="false">
      <c r="A1590" s="1" t="s">
        <v>4123</v>
      </c>
      <c r="B1590" s="1" t="s">
        <v>4124</v>
      </c>
      <c r="C1590" s="2" t="s">
        <v>4125</v>
      </c>
      <c r="D1590" s="3" t="n">
        <v>19999</v>
      </c>
    </row>
    <row r="1591" customFormat="false" ht="15" hidden="false" customHeight="false" outlineLevel="0" collapsed="false">
      <c r="A1591" s="1" t="s">
        <v>4126</v>
      </c>
      <c r="B1591" s="1" t="s">
        <v>4127</v>
      </c>
      <c r="C1591" s="2" t="s">
        <v>48</v>
      </c>
      <c r="D1591" s="3" t="n">
        <v>1209</v>
      </c>
    </row>
    <row r="1592" customFormat="false" ht="15" hidden="false" customHeight="false" outlineLevel="0" collapsed="false">
      <c r="A1592" s="1" t="s">
        <v>4128</v>
      </c>
      <c r="B1592" s="1" t="s">
        <v>4129</v>
      </c>
      <c r="C1592" s="2" t="s">
        <v>1011</v>
      </c>
      <c r="D1592" s="3" t="n">
        <v>20000</v>
      </c>
    </row>
    <row r="1593" customFormat="false" ht="15" hidden="false" customHeight="false" outlineLevel="0" collapsed="false">
      <c r="A1593" s="1" t="s">
        <v>4130</v>
      </c>
      <c r="B1593" s="1" t="s">
        <v>4131</v>
      </c>
      <c r="C1593" s="2" t="s">
        <v>677</v>
      </c>
      <c r="D1593" s="3" t="n">
        <v>6300</v>
      </c>
    </row>
    <row r="1594" customFormat="false" ht="15" hidden="false" customHeight="false" outlineLevel="0" collapsed="false">
      <c r="A1594" s="1" t="s">
        <v>4132</v>
      </c>
      <c r="B1594" s="1" t="s">
        <v>4133</v>
      </c>
      <c r="C1594" s="2" t="s">
        <v>4134</v>
      </c>
      <c r="D1594" s="3" t="n">
        <v>31586</v>
      </c>
    </row>
    <row r="1595" customFormat="false" ht="15" hidden="false" customHeight="false" outlineLevel="0" collapsed="false">
      <c r="A1595" s="1" t="s">
        <v>4135</v>
      </c>
      <c r="B1595" s="1" t="s">
        <v>4136</v>
      </c>
      <c r="C1595" s="2" t="s">
        <v>4137</v>
      </c>
      <c r="D1595" s="3" t="n">
        <v>32215</v>
      </c>
    </row>
    <row r="1596" customFormat="false" ht="15" hidden="false" customHeight="false" outlineLevel="0" collapsed="false">
      <c r="A1596" s="1" t="s">
        <v>4138</v>
      </c>
      <c r="B1596" s="1" t="s">
        <v>4139</v>
      </c>
      <c r="C1596" s="2" t="s">
        <v>4140</v>
      </c>
      <c r="D1596" s="3" t="n">
        <v>36360</v>
      </c>
    </row>
    <row r="1597" customFormat="false" ht="15" hidden="false" customHeight="false" outlineLevel="0" collapsed="false">
      <c r="A1597" s="1" t="s">
        <v>4141</v>
      </c>
      <c r="B1597" s="1" t="s">
        <v>4142</v>
      </c>
      <c r="C1597" s="2" t="s">
        <v>4143</v>
      </c>
      <c r="D1597" s="3" t="n">
        <v>24460</v>
      </c>
    </row>
    <row r="1598" customFormat="false" ht="15" hidden="false" customHeight="false" outlineLevel="0" collapsed="false">
      <c r="A1598" s="1" t="s">
        <v>4144</v>
      </c>
      <c r="B1598" s="1" t="s">
        <v>4145</v>
      </c>
      <c r="C1598" s="2" t="s">
        <v>1216</v>
      </c>
      <c r="D1598" s="3" t="n">
        <v>24461</v>
      </c>
    </row>
    <row r="1599" customFormat="false" ht="15" hidden="false" customHeight="false" outlineLevel="0" collapsed="false">
      <c r="A1599" s="1" t="s">
        <v>4146</v>
      </c>
      <c r="B1599" s="1" t="s">
        <v>4147</v>
      </c>
      <c r="C1599" s="2" t="s">
        <v>4148</v>
      </c>
      <c r="D1599" s="3" t="n">
        <v>1765</v>
      </c>
    </row>
    <row r="1600" customFormat="false" ht="15" hidden="false" customHeight="false" outlineLevel="0" collapsed="false">
      <c r="A1600" s="1" t="s">
        <v>4149</v>
      </c>
      <c r="B1600" s="1" t="s">
        <v>4150</v>
      </c>
      <c r="C1600" s="2" t="s">
        <v>4151</v>
      </c>
      <c r="D1600" s="3" t="n">
        <v>1766</v>
      </c>
    </row>
    <row r="1601" customFormat="false" ht="15" hidden="false" customHeight="false" outlineLevel="0" collapsed="false">
      <c r="A1601" s="1" t="s">
        <v>4152</v>
      </c>
      <c r="B1601" s="1" t="s">
        <v>4153</v>
      </c>
      <c r="C1601" s="2" t="s">
        <v>4154</v>
      </c>
      <c r="D1601" s="3" t="n">
        <v>20001</v>
      </c>
    </row>
    <row r="1602" customFormat="false" ht="15" hidden="false" customHeight="false" outlineLevel="0" collapsed="false">
      <c r="A1602" s="1" t="s">
        <v>4155</v>
      </c>
      <c r="B1602" s="1" t="s">
        <v>4156</v>
      </c>
      <c r="C1602" s="2" t="s">
        <v>4157</v>
      </c>
      <c r="D1602" s="3" t="n">
        <v>31583</v>
      </c>
    </row>
    <row r="1603" customFormat="false" ht="15" hidden="false" customHeight="false" outlineLevel="0" collapsed="false">
      <c r="A1603" s="1" t="s">
        <v>4158</v>
      </c>
      <c r="B1603" s="1" t="s">
        <v>4159</v>
      </c>
      <c r="C1603" s="2" t="s">
        <v>4160</v>
      </c>
      <c r="D1603" s="3" t="n">
        <v>20002</v>
      </c>
    </row>
    <row r="1604" customFormat="false" ht="15" hidden="false" customHeight="false" outlineLevel="0" collapsed="false">
      <c r="A1604" s="1" t="s">
        <v>4161</v>
      </c>
      <c r="B1604" s="1" t="s">
        <v>4162</v>
      </c>
      <c r="C1604" s="2" t="s">
        <v>4163</v>
      </c>
      <c r="D1604" s="3" t="n">
        <v>29940</v>
      </c>
    </row>
    <row r="1605" customFormat="false" ht="15" hidden="false" customHeight="false" outlineLevel="0" collapsed="false">
      <c r="A1605" s="1" t="s">
        <v>4164</v>
      </c>
      <c r="B1605" s="1" t="s">
        <v>4165</v>
      </c>
      <c r="C1605" s="2" t="s">
        <v>4166</v>
      </c>
      <c r="D1605" s="3" t="n">
        <v>1764</v>
      </c>
    </row>
    <row r="1606" customFormat="false" ht="15" hidden="false" customHeight="false" outlineLevel="0" collapsed="false">
      <c r="A1606" s="1" t="s">
        <v>4167</v>
      </c>
      <c r="B1606" s="1" t="s">
        <v>4168</v>
      </c>
      <c r="C1606" s="2" t="s">
        <v>4169</v>
      </c>
      <c r="D1606" s="3" t="n">
        <v>29939</v>
      </c>
    </row>
    <row r="1607" customFormat="false" ht="15" hidden="false" customHeight="false" outlineLevel="0" collapsed="false">
      <c r="A1607" s="1" t="s">
        <v>4170</v>
      </c>
      <c r="B1607" s="1" t="s">
        <v>4171</v>
      </c>
      <c r="C1607" s="2" t="s">
        <v>4160</v>
      </c>
      <c r="D1607" s="3" t="n">
        <v>1767</v>
      </c>
    </row>
    <row r="1608" customFormat="false" ht="15" hidden="false" customHeight="false" outlineLevel="0" collapsed="false">
      <c r="A1608" s="1" t="s">
        <v>4172</v>
      </c>
      <c r="B1608" s="1" t="s">
        <v>4173</v>
      </c>
      <c r="C1608" s="2" t="s">
        <v>4174</v>
      </c>
      <c r="D1608" s="3" t="n">
        <v>20003</v>
      </c>
    </row>
    <row r="1609" customFormat="false" ht="15" hidden="false" customHeight="false" outlineLevel="0" collapsed="false">
      <c r="A1609" s="1" t="s">
        <v>4175</v>
      </c>
      <c r="B1609" s="1" t="s">
        <v>4176</v>
      </c>
      <c r="C1609" s="2" t="s">
        <v>4177</v>
      </c>
      <c r="D1609" s="3" t="n">
        <v>20004</v>
      </c>
    </row>
    <row r="1610" customFormat="false" ht="15" hidden="false" customHeight="false" outlineLevel="0" collapsed="false">
      <c r="A1610" s="1" t="s">
        <v>4178</v>
      </c>
      <c r="B1610" s="1" t="s">
        <v>4179</v>
      </c>
      <c r="C1610" s="2" t="s">
        <v>4180</v>
      </c>
      <c r="D1610" s="3" t="n">
        <v>20005</v>
      </c>
    </row>
    <row r="1611" customFormat="false" ht="15" hidden="false" customHeight="false" outlineLevel="0" collapsed="false">
      <c r="A1611" s="1" t="s">
        <v>4181</v>
      </c>
      <c r="B1611" s="1" t="s">
        <v>4182</v>
      </c>
      <c r="C1611" s="2" t="s">
        <v>4183</v>
      </c>
      <c r="D1611" s="3" t="n">
        <v>20006</v>
      </c>
    </row>
    <row r="1612" customFormat="false" ht="15" hidden="false" customHeight="false" outlineLevel="0" collapsed="false">
      <c r="A1612" s="1" t="s">
        <v>4184</v>
      </c>
      <c r="B1612" s="1" t="s">
        <v>4185</v>
      </c>
      <c r="C1612" s="2" t="s">
        <v>4186</v>
      </c>
      <c r="D1612" s="3" t="n">
        <v>20007</v>
      </c>
    </row>
    <row r="1613" customFormat="false" ht="15" hidden="false" customHeight="false" outlineLevel="0" collapsed="false">
      <c r="A1613" s="1" t="s">
        <v>4187</v>
      </c>
      <c r="B1613" s="1" t="s">
        <v>4188</v>
      </c>
      <c r="D1613" s="3" t="n">
        <v>20008</v>
      </c>
    </row>
    <row r="1614" customFormat="false" ht="15" hidden="false" customHeight="false" outlineLevel="0" collapsed="false">
      <c r="A1614" s="1" t="s">
        <v>4189</v>
      </c>
      <c r="B1614" s="1" t="s">
        <v>4190</v>
      </c>
      <c r="C1614" s="2" t="s">
        <v>4191</v>
      </c>
      <c r="D1614" s="3" t="n">
        <v>24462</v>
      </c>
    </row>
    <row r="1615" customFormat="false" ht="15" hidden="false" customHeight="false" outlineLevel="0" collapsed="false">
      <c r="A1615" s="1" t="s">
        <v>4192</v>
      </c>
      <c r="B1615" s="1" t="s">
        <v>4193</v>
      </c>
      <c r="C1615" s="2" t="s">
        <v>4194</v>
      </c>
      <c r="D1615" s="3" t="n">
        <v>24463</v>
      </c>
    </row>
    <row r="1616" customFormat="false" ht="15" hidden="false" customHeight="false" outlineLevel="0" collapsed="false">
      <c r="A1616" s="1" t="s">
        <v>4195</v>
      </c>
      <c r="B1616" s="1" t="s">
        <v>4196</v>
      </c>
      <c r="C1616" s="2" t="s">
        <v>6</v>
      </c>
      <c r="D1616" s="3" t="n">
        <v>29984</v>
      </c>
    </row>
    <row r="1617" customFormat="false" ht="15" hidden="false" customHeight="false" outlineLevel="0" collapsed="false">
      <c r="A1617" s="1" t="s">
        <v>4197</v>
      </c>
      <c r="B1617" s="1" t="s">
        <v>4198</v>
      </c>
      <c r="C1617" s="2" t="s">
        <v>6</v>
      </c>
      <c r="D1617" s="3" t="n">
        <v>29938</v>
      </c>
    </row>
    <row r="1618" customFormat="false" ht="15" hidden="false" customHeight="false" outlineLevel="0" collapsed="false">
      <c r="A1618" s="1" t="s">
        <v>4199</v>
      </c>
      <c r="B1618" s="1" t="s">
        <v>4200</v>
      </c>
      <c r="C1618" s="2" t="s">
        <v>6</v>
      </c>
      <c r="D1618" s="3" t="n">
        <v>38674</v>
      </c>
    </row>
    <row r="1619" customFormat="false" ht="15" hidden="false" customHeight="false" outlineLevel="0" collapsed="false">
      <c r="A1619" s="1" t="s">
        <v>4201</v>
      </c>
      <c r="B1619" s="1" t="s">
        <v>4202</v>
      </c>
      <c r="C1619" s="2" t="s">
        <v>4203</v>
      </c>
      <c r="D1619" s="3" t="n">
        <v>34601</v>
      </c>
    </row>
    <row r="1620" customFormat="false" ht="15" hidden="false" customHeight="false" outlineLevel="0" collapsed="false">
      <c r="A1620" s="1" t="s">
        <v>4204</v>
      </c>
      <c r="B1620" s="1" t="s">
        <v>4205</v>
      </c>
      <c r="D1620" s="3" t="n">
        <v>29937</v>
      </c>
    </row>
    <row r="1621" customFormat="false" ht="15" hidden="false" customHeight="false" outlineLevel="0" collapsed="false">
      <c r="A1621" s="1" t="s">
        <v>4206</v>
      </c>
      <c r="B1621" s="1" t="s">
        <v>4207</v>
      </c>
      <c r="C1621" s="2" t="s">
        <v>6</v>
      </c>
      <c r="D1621" s="3" t="n">
        <v>42512</v>
      </c>
    </row>
    <row r="1622" customFormat="false" ht="15" hidden="false" customHeight="false" outlineLevel="0" collapsed="false">
      <c r="A1622" s="1" t="s">
        <v>4208</v>
      </c>
      <c r="B1622" s="1" t="s">
        <v>4209</v>
      </c>
      <c r="C1622" s="2" t="s">
        <v>2321</v>
      </c>
      <c r="D1622" s="3" t="n">
        <v>29936</v>
      </c>
    </row>
    <row r="1623" customFormat="false" ht="15" hidden="false" customHeight="false" outlineLevel="0" collapsed="false">
      <c r="A1623" s="1" t="s">
        <v>4210</v>
      </c>
      <c r="B1623" s="1" t="s">
        <v>4211</v>
      </c>
      <c r="C1623" s="2" t="s">
        <v>6</v>
      </c>
      <c r="D1623" s="3" t="n">
        <v>20009</v>
      </c>
    </row>
    <row r="1624" customFormat="false" ht="15" hidden="false" customHeight="false" outlineLevel="0" collapsed="false">
      <c r="A1624" s="1" t="s">
        <v>4212</v>
      </c>
      <c r="B1624" s="1" t="s">
        <v>4213</v>
      </c>
      <c r="C1624" s="2" t="s">
        <v>724</v>
      </c>
      <c r="D1624" s="3" t="n">
        <v>1871</v>
      </c>
    </row>
    <row r="1625" customFormat="false" ht="15" hidden="false" customHeight="false" outlineLevel="0" collapsed="false">
      <c r="A1625" s="1" t="s">
        <v>4214</v>
      </c>
      <c r="B1625" s="1" t="s">
        <v>4215</v>
      </c>
      <c r="C1625" s="2" t="s">
        <v>6</v>
      </c>
      <c r="D1625" s="3" t="n">
        <v>1872</v>
      </c>
    </row>
    <row r="1626" customFormat="false" ht="15" hidden="false" customHeight="false" outlineLevel="0" collapsed="false">
      <c r="A1626" s="1" t="s">
        <v>4216</v>
      </c>
      <c r="B1626" s="1" t="s">
        <v>4217</v>
      </c>
      <c r="C1626" s="2" t="s">
        <v>813</v>
      </c>
      <c r="D1626" s="3" t="n">
        <v>1873</v>
      </c>
    </row>
    <row r="1627" customFormat="false" ht="15" hidden="false" customHeight="false" outlineLevel="0" collapsed="false">
      <c r="A1627" s="1" t="s">
        <v>4218</v>
      </c>
      <c r="B1627" s="1" t="s">
        <v>4219</v>
      </c>
      <c r="C1627" s="2" t="s">
        <v>4220</v>
      </c>
      <c r="D1627" s="3" t="n">
        <v>38545</v>
      </c>
    </row>
    <row r="1628" customFormat="false" ht="15" hidden="false" customHeight="false" outlineLevel="0" collapsed="false">
      <c r="A1628" s="1" t="s">
        <v>4221</v>
      </c>
      <c r="B1628" s="1" t="s">
        <v>4222</v>
      </c>
      <c r="C1628" s="2" t="s">
        <v>6</v>
      </c>
      <c r="D1628" s="3" t="n">
        <v>1874</v>
      </c>
    </row>
    <row r="1629" customFormat="false" ht="15" hidden="false" customHeight="false" outlineLevel="0" collapsed="false">
      <c r="A1629" s="1" t="s">
        <v>4223</v>
      </c>
      <c r="B1629" s="1" t="s">
        <v>4224</v>
      </c>
      <c r="C1629" s="2" t="s">
        <v>6</v>
      </c>
      <c r="D1629" s="3" t="n">
        <v>38546</v>
      </c>
    </row>
    <row r="1630" customFormat="false" ht="15" hidden="false" customHeight="false" outlineLevel="0" collapsed="false">
      <c r="A1630" s="1" t="s">
        <v>4225</v>
      </c>
      <c r="B1630" s="1" t="s">
        <v>4226</v>
      </c>
      <c r="C1630" s="2" t="s">
        <v>6</v>
      </c>
      <c r="D1630" s="3" t="n">
        <v>1875</v>
      </c>
    </row>
    <row r="1631" customFormat="false" ht="15" hidden="false" customHeight="false" outlineLevel="0" collapsed="false">
      <c r="A1631" s="1" t="s">
        <v>4227</v>
      </c>
      <c r="B1631" s="1" t="s">
        <v>4228</v>
      </c>
      <c r="C1631" s="2" t="s">
        <v>712</v>
      </c>
      <c r="D1631" s="3" t="n">
        <v>20010</v>
      </c>
    </row>
    <row r="1632" customFormat="false" ht="15" hidden="false" customHeight="false" outlineLevel="0" collapsed="false">
      <c r="A1632" s="1" t="s">
        <v>4229</v>
      </c>
      <c r="B1632" s="1" t="s">
        <v>4230</v>
      </c>
      <c r="C1632" s="2" t="s">
        <v>6</v>
      </c>
      <c r="D1632" s="3" t="n">
        <v>1876</v>
      </c>
    </row>
    <row r="1633" customFormat="false" ht="15" hidden="false" customHeight="false" outlineLevel="0" collapsed="false">
      <c r="A1633" s="1" t="s">
        <v>4231</v>
      </c>
      <c r="B1633" s="1" t="s">
        <v>4232</v>
      </c>
      <c r="C1633" s="2" t="s">
        <v>48</v>
      </c>
      <c r="D1633" s="3" t="n">
        <v>1870</v>
      </c>
    </row>
    <row r="1634" customFormat="false" ht="15" hidden="false" customHeight="false" outlineLevel="0" collapsed="false">
      <c r="A1634" s="1" t="s">
        <v>4233</v>
      </c>
      <c r="B1634" s="1" t="s">
        <v>4234</v>
      </c>
      <c r="C1634" s="2" t="s">
        <v>4235</v>
      </c>
      <c r="D1634" s="3" t="n">
        <v>20011</v>
      </c>
    </row>
    <row r="1635" customFormat="false" ht="15" hidden="false" customHeight="false" outlineLevel="0" collapsed="false">
      <c r="A1635" s="1" t="s">
        <v>4236</v>
      </c>
      <c r="B1635" s="1" t="s">
        <v>4237</v>
      </c>
      <c r="C1635" s="2" t="s">
        <v>4238</v>
      </c>
      <c r="D1635" s="3" t="n">
        <v>20012</v>
      </c>
    </row>
    <row r="1636" customFormat="false" ht="15" hidden="false" customHeight="false" outlineLevel="0" collapsed="false">
      <c r="A1636" s="1" t="s">
        <v>4239</v>
      </c>
      <c r="B1636" s="1" t="s">
        <v>4240</v>
      </c>
      <c r="C1636" s="2" t="s">
        <v>6</v>
      </c>
      <c r="D1636" s="3" t="n">
        <v>1666</v>
      </c>
    </row>
    <row r="1637" customFormat="false" ht="15" hidden="false" customHeight="false" outlineLevel="0" collapsed="false">
      <c r="A1637" s="1" t="s">
        <v>4241</v>
      </c>
      <c r="B1637" s="1" t="s">
        <v>4242</v>
      </c>
      <c r="C1637" s="2" t="s">
        <v>4243</v>
      </c>
      <c r="D1637" s="3" t="n">
        <v>20013</v>
      </c>
    </row>
    <row r="1638" customFormat="false" ht="15" hidden="false" customHeight="false" outlineLevel="0" collapsed="false">
      <c r="A1638" s="1" t="s">
        <v>4244</v>
      </c>
      <c r="B1638" s="1" t="s">
        <v>4245</v>
      </c>
      <c r="C1638" s="2" t="s">
        <v>403</v>
      </c>
      <c r="D1638" s="3" t="n">
        <v>20014</v>
      </c>
    </row>
    <row r="1639" customFormat="false" ht="15" hidden="false" customHeight="false" outlineLevel="0" collapsed="false">
      <c r="A1639" s="1" t="s">
        <v>4246</v>
      </c>
      <c r="B1639" s="1" t="s">
        <v>4247</v>
      </c>
      <c r="C1639" s="2" t="s">
        <v>1664</v>
      </c>
      <c r="D1639" s="3" t="n">
        <v>38618</v>
      </c>
    </row>
    <row r="1640" customFormat="false" ht="15" hidden="false" customHeight="false" outlineLevel="0" collapsed="false">
      <c r="A1640" s="1" t="s">
        <v>4248</v>
      </c>
      <c r="B1640" s="1" t="s">
        <v>4249</v>
      </c>
      <c r="C1640" s="2" t="s">
        <v>4250</v>
      </c>
      <c r="D1640" s="3" t="n">
        <v>20017</v>
      </c>
    </row>
    <row r="1641" customFormat="false" ht="15" hidden="false" customHeight="false" outlineLevel="0" collapsed="false">
      <c r="A1641" s="1" t="s">
        <v>4251</v>
      </c>
      <c r="B1641" s="1" t="s">
        <v>4252</v>
      </c>
      <c r="D1641" s="3" t="n">
        <v>20018</v>
      </c>
    </row>
    <row r="1642" customFormat="false" ht="15" hidden="false" customHeight="false" outlineLevel="0" collapsed="false">
      <c r="A1642" s="1" t="s">
        <v>4253</v>
      </c>
      <c r="B1642" s="1" t="s">
        <v>4254</v>
      </c>
      <c r="D1642" s="3" t="n">
        <v>20019</v>
      </c>
    </row>
    <row r="1643" customFormat="false" ht="15" hidden="false" customHeight="false" outlineLevel="0" collapsed="false">
      <c r="A1643" s="1" t="s">
        <v>4255</v>
      </c>
      <c r="B1643" s="1" t="s">
        <v>4256</v>
      </c>
      <c r="C1643" s="2" t="s">
        <v>6</v>
      </c>
      <c r="D1643" s="3" t="n">
        <v>1453</v>
      </c>
    </row>
    <row r="1644" customFormat="false" ht="15" hidden="false" customHeight="false" outlineLevel="0" collapsed="false">
      <c r="A1644" s="1" t="s">
        <v>4257</v>
      </c>
      <c r="B1644" s="1" t="s">
        <v>4258</v>
      </c>
      <c r="C1644" s="2" t="s">
        <v>48</v>
      </c>
      <c r="D1644" s="3" t="n">
        <v>1452</v>
      </c>
    </row>
    <row r="1645" customFormat="false" ht="15" hidden="false" customHeight="false" outlineLevel="0" collapsed="false">
      <c r="A1645" s="1" t="s">
        <v>4259</v>
      </c>
      <c r="B1645" s="1" t="s">
        <v>4260</v>
      </c>
      <c r="D1645" s="3" t="n">
        <v>20020</v>
      </c>
    </row>
    <row r="1646" customFormat="false" ht="15" hidden="false" customHeight="false" outlineLevel="0" collapsed="false">
      <c r="A1646" s="1" t="s">
        <v>4261</v>
      </c>
      <c r="B1646" s="1" t="s">
        <v>4262</v>
      </c>
      <c r="C1646" s="2" t="s">
        <v>4263</v>
      </c>
      <c r="D1646" s="3" t="n">
        <v>20016</v>
      </c>
    </row>
    <row r="1647" customFormat="false" ht="15" hidden="false" customHeight="false" outlineLevel="0" collapsed="false">
      <c r="A1647" s="1" t="s">
        <v>4264</v>
      </c>
      <c r="B1647" s="1" t="s">
        <v>4265</v>
      </c>
      <c r="C1647" s="2" t="s">
        <v>6</v>
      </c>
      <c r="D1647" s="3" t="n">
        <v>1712</v>
      </c>
    </row>
    <row r="1648" customFormat="false" ht="15" hidden="false" customHeight="false" outlineLevel="0" collapsed="false">
      <c r="A1648" s="1" t="s">
        <v>4266</v>
      </c>
      <c r="B1648" s="1" t="s">
        <v>4267</v>
      </c>
      <c r="C1648" s="2" t="s">
        <v>48</v>
      </c>
      <c r="D1648" s="3" t="n">
        <v>1711</v>
      </c>
    </row>
    <row r="1649" customFormat="false" ht="15" hidden="false" customHeight="false" outlineLevel="0" collapsed="false">
      <c r="A1649" s="1" t="s">
        <v>4268</v>
      </c>
      <c r="B1649" s="1" t="s">
        <v>4269</v>
      </c>
      <c r="C1649" s="2" t="s">
        <v>4270</v>
      </c>
      <c r="D1649" s="3" t="n">
        <v>38547</v>
      </c>
    </row>
    <row r="1650" customFormat="false" ht="15" hidden="false" customHeight="false" outlineLevel="0" collapsed="false">
      <c r="A1650" s="1" t="s">
        <v>4271</v>
      </c>
      <c r="B1650" s="1" t="s">
        <v>4272</v>
      </c>
      <c r="C1650" s="2" t="s">
        <v>1050</v>
      </c>
      <c r="D1650" s="3" t="n">
        <v>1441</v>
      </c>
    </row>
    <row r="1651" customFormat="false" ht="15" hidden="false" customHeight="false" outlineLevel="0" collapsed="false">
      <c r="A1651" s="1" t="s">
        <v>4273</v>
      </c>
      <c r="B1651" s="1" t="s">
        <v>4274</v>
      </c>
      <c r="C1651" s="2" t="s">
        <v>6</v>
      </c>
      <c r="D1651" s="3" t="n">
        <v>1889</v>
      </c>
    </row>
    <row r="1652" customFormat="false" ht="15" hidden="false" customHeight="false" outlineLevel="0" collapsed="false">
      <c r="A1652" s="1" t="s">
        <v>4275</v>
      </c>
      <c r="B1652" s="1" t="s">
        <v>4276</v>
      </c>
      <c r="C1652" s="2" t="s">
        <v>6</v>
      </c>
      <c r="D1652" s="3" t="n">
        <v>29863</v>
      </c>
    </row>
    <row r="1653" customFormat="false" ht="15" hidden="false" customHeight="false" outlineLevel="0" collapsed="false">
      <c r="A1653" s="1" t="s">
        <v>4277</v>
      </c>
      <c r="B1653" s="1" t="s">
        <v>4278</v>
      </c>
      <c r="C1653" s="2" t="s">
        <v>182</v>
      </c>
      <c r="D1653" s="3" t="n">
        <v>20015</v>
      </c>
    </row>
    <row r="1654" customFormat="false" ht="15" hidden="false" customHeight="false" outlineLevel="0" collapsed="false">
      <c r="A1654" s="1" t="s">
        <v>4279</v>
      </c>
      <c r="B1654" s="1" t="s">
        <v>4280</v>
      </c>
      <c r="C1654" s="2" t="s">
        <v>6</v>
      </c>
      <c r="D1654" s="3" t="n">
        <v>29934</v>
      </c>
    </row>
    <row r="1655" customFormat="false" ht="15" hidden="false" customHeight="false" outlineLevel="0" collapsed="false">
      <c r="A1655" s="1" t="s">
        <v>4281</v>
      </c>
      <c r="B1655" s="1" t="s">
        <v>4282</v>
      </c>
      <c r="C1655" s="2" t="s">
        <v>6</v>
      </c>
      <c r="D1655" s="3" t="n">
        <v>34447</v>
      </c>
    </row>
    <row r="1656" customFormat="false" ht="15" hidden="false" customHeight="false" outlineLevel="0" collapsed="false">
      <c r="A1656" s="1" t="s">
        <v>4283</v>
      </c>
      <c r="B1656" s="1" t="s">
        <v>4284</v>
      </c>
      <c r="C1656" s="2" t="s">
        <v>4285</v>
      </c>
      <c r="D1656" s="3" t="n">
        <v>42709</v>
      </c>
    </row>
    <row r="1657" customFormat="false" ht="15" hidden="false" customHeight="false" outlineLevel="0" collapsed="false">
      <c r="A1657" s="1" t="s">
        <v>4286</v>
      </c>
      <c r="B1657" s="1" t="s">
        <v>4287</v>
      </c>
      <c r="C1657" s="2" t="s">
        <v>4288</v>
      </c>
      <c r="D1657" s="3" t="n">
        <v>42712</v>
      </c>
    </row>
    <row r="1658" customFormat="false" ht="15" hidden="false" customHeight="false" outlineLevel="0" collapsed="false">
      <c r="A1658" s="1" t="s">
        <v>4289</v>
      </c>
      <c r="B1658" s="1" t="s">
        <v>4290</v>
      </c>
      <c r="C1658" s="2" t="s">
        <v>6</v>
      </c>
      <c r="D1658" s="3" t="n">
        <v>29935</v>
      </c>
    </row>
    <row r="1659" customFormat="false" ht="15" hidden="false" customHeight="false" outlineLevel="0" collapsed="false">
      <c r="A1659" s="1" t="s">
        <v>4291</v>
      </c>
      <c r="B1659" s="1" t="s">
        <v>4292</v>
      </c>
      <c r="C1659" s="2" t="s">
        <v>6</v>
      </c>
      <c r="D1659" s="3" t="n">
        <v>1940</v>
      </c>
    </row>
    <row r="1660" customFormat="false" ht="15" hidden="false" customHeight="false" outlineLevel="0" collapsed="false">
      <c r="A1660" s="1" t="s">
        <v>4293</v>
      </c>
      <c r="B1660" s="1" t="s">
        <v>4294</v>
      </c>
      <c r="C1660" s="2" t="s">
        <v>4295</v>
      </c>
      <c r="D1660" s="3" t="n">
        <v>38548</v>
      </c>
    </row>
    <row r="1661" customFormat="false" ht="15" hidden="false" customHeight="false" outlineLevel="0" collapsed="false">
      <c r="A1661" s="1" t="s">
        <v>4296</v>
      </c>
      <c r="B1661" s="1" t="s">
        <v>4297</v>
      </c>
      <c r="C1661" s="2" t="s">
        <v>4298</v>
      </c>
      <c r="D1661" s="3" t="n">
        <v>38549</v>
      </c>
    </row>
    <row r="1662" customFormat="false" ht="15" hidden="false" customHeight="false" outlineLevel="0" collapsed="false">
      <c r="A1662" s="1" t="s">
        <v>4299</v>
      </c>
      <c r="B1662" s="1" t="s">
        <v>4300</v>
      </c>
      <c r="C1662" s="2" t="s">
        <v>4301</v>
      </c>
      <c r="D1662" s="3" t="n">
        <v>19673</v>
      </c>
    </row>
    <row r="1663" customFormat="false" ht="15" hidden="false" customHeight="false" outlineLevel="0" collapsed="false">
      <c r="A1663" s="1" t="s">
        <v>4302</v>
      </c>
      <c r="B1663" s="1" t="s">
        <v>4303</v>
      </c>
      <c r="C1663" s="2" t="s">
        <v>4304</v>
      </c>
      <c r="D1663" s="3" t="n">
        <v>19674</v>
      </c>
    </row>
    <row r="1664" customFormat="false" ht="15" hidden="false" customHeight="false" outlineLevel="0" collapsed="false">
      <c r="A1664" s="1" t="s">
        <v>4305</v>
      </c>
      <c r="B1664" s="1" t="s">
        <v>4306</v>
      </c>
      <c r="C1664" s="2" t="s">
        <v>4307</v>
      </c>
      <c r="D1664" s="3" t="n">
        <v>10208</v>
      </c>
    </row>
    <row r="1665" customFormat="false" ht="15" hidden="false" customHeight="false" outlineLevel="0" collapsed="false">
      <c r="A1665" s="1" t="s">
        <v>4308</v>
      </c>
      <c r="B1665" s="1" t="s">
        <v>4309</v>
      </c>
      <c r="C1665" s="2" t="s">
        <v>4310</v>
      </c>
      <c r="D1665" s="3" t="n">
        <v>1212</v>
      </c>
    </row>
    <row r="1666" customFormat="false" ht="15" hidden="false" customHeight="false" outlineLevel="0" collapsed="false">
      <c r="A1666" s="1" t="s">
        <v>4311</v>
      </c>
      <c r="B1666" s="1" t="s">
        <v>4312</v>
      </c>
      <c r="C1666" s="2" t="s">
        <v>4313</v>
      </c>
      <c r="D1666" s="3" t="n">
        <v>19675</v>
      </c>
    </row>
    <row r="1667" customFormat="false" ht="15" hidden="false" customHeight="false" outlineLevel="0" collapsed="false">
      <c r="A1667" s="1" t="s">
        <v>4314</v>
      </c>
      <c r="B1667" s="1" t="s">
        <v>4315</v>
      </c>
      <c r="C1667" s="2" t="s">
        <v>4316</v>
      </c>
      <c r="D1667" s="3" t="n">
        <v>19676</v>
      </c>
    </row>
    <row r="1668" customFormat="false" ht="15" hidden="false" customHeight="false" outlineLevel="0" collapsed="false">
      <c r="A1668" s="1" t="s">
        <v>4317</v>
      </c>
      <c r="B1668" s="1" t="s">
        <v>4318</v>
      </c>
      <c r="C1668" s="2" t="s">
        <v>1993</v>
      </c>
      <c r="D1668" s="3" t="n">
        <v>1213</v>
      </c>
    </row>
    <row r="1669" customFormat="false" ht="15" hidden="false" customHeight="false" outlineLevel="0" collapsed="false">
      <c r="A1669" s="1" t="s">
        <v>4319</v>
      </c>
      <c r="B1669" s="1" t="s">
        <v>4320</v>
      </c>
      <c r="C1669" s="2" t="s">
        <v>6</v>
      </c>
      <c r="D1669" s="3" t="n">
        <v>38952</v>
      </c>
    </row>
    <row r="1670" customFormat="false" ht="15" hidden="false" customHeight="false" outlineLevel="0" collapsed="false">
      <c r="A1670" s="1" t="s">
        <v>4321</v>
      </c>
      <c r="B1670" s="1" t="s">
        <v>4322</v>
      </c>
      <c r="C1670" s="2" t="s">
        <v>4323</v>
      </c>
      <c r="D1670" s="3" t="n">
        <v>38550</v>
      </c>
    </row>
    <row r="1671" customFormat="false" ht="15" hidden="false" customHeight="false" outlineLevel="0" collapsed="false">
      <c r="A1671" s="1" t="s">
        <v>4324</v>
      </c>
      <c r="B1671" s="1" t="s">
        <v>4325</v>
      </c>
      <c r="C1671" s="2" t="s">
        <v>4326</v>
      </c>
      <c r="D1671" s="3" t="n">
        <v>38551</v>
      </c>
    </row>
    <row r="1672" customFormat="false" ht="15" hidden="false" customHeight="false" outlineLevel="0" collapsed="false">
      <c r="A1672" s="1" t="s">
        <v>4327</v>
      </c>
      <c r="B1672" s="1" t="s">
        <v>4328</v>
      </c>
      <c r="C1672" s="2" t="s">
        <v>489</v>
      </c>
      <c r="D1672" s="3" t="n">
        <v>38619</v>
      </c>
    </row>
    <row r="1673" customFormat="false" ht="15" hidden="false" customHeight="false" outlineLevel="0" collapsed="false">
      <c r="A1673" s="1" t="s">
        <v>4329</v>
      </c>
      <c r="B1673" s="1" t="s">
        <v>4330</v>
      </c>
      <c r="C1673" s="2" t="s">
        <v>4331</v>
      </c>
      <c r="D1673" s="3" t="n">
        <v>30011</v>
      </c>
    </row>
    <row r="1674" customFormat="false" ht="15" hidden="false" customHeight="false" outlineLevel="0" collapsed="false">
      <c r="A1674" s="1" t="s">
        <v>4332</v>
      </c>
      <c r="B1674" s="1" t="s">
        <v>4333</v>
      </c>
      <c r="C1674" s="2" t="s">
        <v>4334</v>
      </c>
      <c r="D1674" s="3" t="n">
        <v>30000</v>
      </c>
    </row>
    <row r="1675" customFormat="false" ht="15" hidden="false" customHeight="false" outlineLevel="0" collapsed="false">
      <c r="A1675" s="1" t="s">
        <v>4335</v>
      </c>
      <c r="B1675" s="1" t="s">
        <v>4336</v>
      </c>
      <c r="C1675" s="2" t="s">
        <v>4337</v>
      </c>
      <c r="D1675" s="3" t="n">
        <v>24468</v>
      </c>
    </row>
    <row r="1676" customFormat="false" ht="15" hidden="false" customHeight="false" outlineLevel="0" collapsed="false">
      <c r="A1676" s="1" t="s">
        <v>4338</v>
      </c>
      <c r="B1676" s="1" t="s">
        <v>4339</v>
      </c>
      <c r="C1676" s="2" t="s">
        <v>4340</v>
      </c>
      <c r="D1676" s="3" t="n">
        <v>24464</v>
      </c>
    </row>
    <row r="1677" customFormat="false" ht="15" hidden="false" customHeight="false" outlineLevel="0" collapsed="false">
      <c r="A1677" s="1" t="s">
        <v>4341</v>
      </c>
      <c r="B1677" s="1" t="s">
        <v>4342</v>
      </c>
      <c r="C1677" s="2" t="s">
        <v>4343</v>
      </c>
      <c r="D1677" s="3" t="n">
        <v>5836</v>
      </c>
    </row>
    <row r="1678" customFormat="false" ht="15" hidden="false" customHeight="false" outlineLevel="0" collapsed="false">
      <c r="A1678" s="1" t="s">
        <v>4344</v>
      </c>
      <c r="B1678" s="1" t="s">
        <v>4345</v>
      </c>
      <c r="C1678" s="2" t="s">
        <v>4346</v>
      </c>
      <c r="D1678" s="3" t="n">
        <v>24465</v>
      </c>
    </row>
    <row r="1679" customFormat="false" ht="15" hidden="false" customHeight="false" outlineLevel="0" collapsed="false">
      <c r="A1679" s="1" t="s">
        <v>4347</v>
      </c>
      <c r="B1679" s="1" t="s">
        <v>4348</v>
      </c>
      <c r="C1679" s="2" t="s">
        <v>4349</v>
      </c>
      <c r="D1679" s="3" t="n">
        <v>24942</v>
      </c>
    </row>
    <row r="1680" customFormat="false" ht="15" hidden="false" customHeight="false" outlineLevel="0" collapsed="false">
      <c r="A1680" s="1" t="s">
        <v>4350</v>
      </c>
      <c r="B1680" s="1" t="s">
        <v>4351</v>
      </c>
      <c r="C1680" s="2" t="s">
        <v>6</v>
      </c>
      <c r="D1680" s="3" t="n">
        <v>19677</v>
      </c>
    </row>
    <row r="1681" customFormat="false" ht="15" hidden="false" customHeight="false" outlineLevel="0" collapsed="false">
      <c r="A1681" s="1" t="s">
        <v>4352</v>
      </c>
      <c r="B1681" s="1" t="s">
        <v>4353</v>
      </c>
      <c r="C1681" s="2" t="s">
        <v>4354</v>
      </c>
      <c r="D1681" s="3" t="n">
        <v>24466</v>
      </c>
    </row>
    <row r="1682" customFormat="false" ht="15" hidden="false" customHeight="false" outlineLevel="0" collapsed="false">
      <c r="A1682" s="1" t="s">
        <v>4355</v>
      </c>
      <c r="B1682" s="1" t="s">
        <v>4356</v>
      </c>
      <c r="C1682" s="2" t="s">
        <v>4357</v>
      </c>
      <c r="D1682" s="3" t="n">
        <v>5578</v>
      </c>
    </row>
    <row r="1683" customFormat="false" ht="15" hidden="false" customHeight="false" outlineLevel="0" collapsed="false">
      <c r="A1683" s="1" t="s">
        <v>4358</v>
      </c>
      <c r="B1683" s="1" t="s">
        <v>4359</v>
      </c>
      <c r="C1683" s="2" t="s">
        <v>4360</v>
      </c>
      <c r="D1683" s="3" t="n">
        <v>31564</v>
      </c>
    </row>
    <row r="1684" customFormat="false" ht="15" hidden="false" customHeight="false" outlineLevel="0" collapsed="false">
      <c r="A1684" s="1" t="s">
        <v>4361</v>
      </c>
      <c r="B1684" s="1" t="s">
        <v>4362</v>
      </c>
      <c r="C1684" s="2" t="s">
        <v>6</v>
      </c>
      <c r="D1684" s="3" t="n">
        <v>1518</v>
      </c>
    </row>
    <row r="1685" customFormat="false" ht="15" hidden="false" customHeight="false" outlineLevel="0" collapsed="false">
      <c r="A1685" s="1" t="s">
        <v>4363</v>
      </c>
      <c r="B1685" s="1" t="s">
        <v>4364</v>
      </c>
      <c r="C1685" s="2" t="s">
        <v>6</v>
      </c>
      <c r="D1685" s="3" t="n">
        <v>1519</v>
      </c>
    </row>
    <row r="1686" customFormat="false" ht="15" hidden="false" customHeight="false" outlineLevel="0" collapsed="false">
      <c r="A1686" s="1" t="s">
        <v>4365</v>
      </c>
      <c r="B1686" s="1" t="s">
        <v>4366</v>
      </c>
      <c r="C1686" s="2" t="s">
        <v>6</v>
      </c>
      <c r="D1686" s="3" t="n">
        <v>1520</v>
      </c>
    </row>
    <row r="1687" customFormat="false" ht="15" hidden="false" customHeight="false" outlineLevel="0" collapsed="false">
      <c r="A1687" s="1" t="s">
        <v>4367</v>
      </c>
      <c r="B1687" s="1" t="s">
        <v>4368</v>
      </c>
      <c r="C1687" s="2" t="s">
        <v>6</v>
      </c>
      <c r="D1687" s="3" t="n">
        <v>1522</v>
      </c>
    </row>
    <row r="1688" customFormat="false" ht="15" hidden="false" customHeight="false" outlineLevel="0" collapsed="false">
      <c r="A1688" s="1" t="s">
        <v>4369</v>
      </c>
      <c r="B1688" s="1" t="s">
        <v>4370</v>
      </c>
      <c r="C1688" s="2" t="s">
        <v>4074</v>
      </c>
      <c r="D1688" s="3" t="n">
        <v>1523</v>
      </c>
    </row>
    <row r="1689" customFormat="false" ht="15" hidden="false" customHeight="false" outlineLevel="0" collapsed="false">
      <c r="A1689" s="1" t="s">
        <v>4371</v>
      </c>
      <c r="B1689" s="1" t="s">
        <v>4372</v>
      </c>
      <c r="C1689" s="2" t="s">
        <v>48</v>
      </c>
      <c r="D1689" s="3" t="n">
        <v>1524</v>
      </c>
    </row>
    <row r="1690" customFormat="false" ht="15" hidden="false" customHeight="false" outlineLevel="0" collapsed="false">
      <c r="A1690" s="1" t="s">
        <v>4373</v>
      </c>
      <c r="B1690" s="1" t="s">
        <v>4374</v>
      </c>
      <c r="C1690" s="2" t="s">
        <v>48</v>
      </c>
      <c r="D1690" s="3" t="n">
        <v>1515</v>
      </c>
    </row>
    <row r="1691" customFormat="false" ht="15" hidden="false" customHeight="false" outlineLevel="0" collapsed="false">
      <c r="A1691" s="1" t="s">
        <v>4375</v>
      </c>
      <c r="B1691" s="1" t="s">
        <v>4376</v>
      </c>
      <c r="C1691" s="2" t="s">
        <v>4377</v>
      </c>
      <c r="D1691" s="3" t="n">
        <v>37089</v>
      </c>
    </row>
    <row r="1692" customFormat="false" ht="15" hidden="false" customHeight="false" outlineLevel="0" collapsed="false">
      <c r="A1692" s="1" t="s">
        <v>4378</v>
      </c>
      <c r="B1692" s="1" t="s">
        <v>4379</v>
      </c>
      <c r="C1692" s="2" t="s">
        <v>6</v>
      </c>
      <c r="D1692" s="3" t="n">
        <v>1525</v>
      </c>
    </row>
    <row r="1693" customFormat="false" ht="15" hidden="false" customHeight="false" outlineLevel="0" collapsed="false">
      <c r="A1693" s="1" t="s">
        <v>4380</v>
      </c>
      <c r="B1693" s="1" t="s">
        <v>4381</v>
      </c>
      <c r="C1693" s="2" t="s">
        <v>4382</v>
      </c>
      <c r="D1693" s="3" t="n">
        <v>1526</v>
      </c>
    </row>
    <row r="1694" customFormat="false" ht="15" hidden="false" customHeight="false" outlineLevel="0" collapsed="false">
      <c r="A1694" s="1" t="s">
        <v>4383</v>
      </c>
      <c r="B1694" s="1" t="s">
        <v>4384</v>
      </c>
      <c r="C1694" s="2" t="s">
        <v>4385</v>
      </c>
      <c r="D1694" s="3" t="n">
        <v>1527</v>
      </c>
    </row>
    <row r="1695" customFormat="false" ht="15" hidden="false" customHeight="false" outlineLevel="0" collapsed="false">
      <c r="A1695" s="1" t="s">
        <v>4386</v>
      </c>
      <c r="B1695" s="1" t="s">
        <v>4387</v>
      </c>
      <c r="C1695" s="2" t="s">
        <v>4388</v>
      </c>
      <c r="D1695" s="3" t="n">
        <v>31572</v>
      </c>
    </row>
    <row r="1696" customFormat="false" ht="15" hidden="false" customHeight="false" outlineLevel="0" collapsed="false">
      <c r="A1696" s="1" t="s">
        <v>4389</v>
      </c>
      <c r="B1696" s="1" t="s">
        <v>4390</v>
      </c>
      <c r="D1696" s="3" t="n">
        <v>19679</v>
      </c>
    </row>
    <row r="1697" customFormat="false" ht="15" hidden="false" customHeight="false" outlineLevel="0" collapsed="false">
      <c r="A1697" s="1" t="s">
        <v>4391</v>
      </c>
      <c r="B1697" s="1" t="s">
        <v>4392</v>
      </c>
      <c r="C1697" s="2" t="s">
        <v>4393</v>
      </c>
      <c r="D1697" s="3" t="n">
        <v>31026</v>
      </c>
    </row>
    <row r="1698" customFormat="false" ht="15" hidden="false" customHeight="false" outlineLevel="0" collapsed="false">
      <c r="A1698" s="1" t="s">
        <v>4394</v>
      </c>
      <c r="B1698" s="1" t="s">
        <v>4395</v>
      </c>
      <c r="C1698" s="2" t="s">
        <v>4396</v>
      </c>
      <c r="D1698" s="3" t="n">
        <v>19680</v>
      </c>
    </row>
    <row r="1699" customFormat="false" ht="15" hidden="false" customHeight="false" outlineLevel="0" collapsed="false">
      <c r="A1699" s="1" t="s">
        <v>4397</v>
      </c>
      <c r="B1699" s="1" t="s">
        <v>4398</v>
      </c>
      <c r="C1699" s="2" t="s">
        <v>4399</v>
      </c>
      <c r="D1699" s="3" t="n">
        <v>19681</v>
      </c>
    </row>
    <row r="1700" customFormat="false" ht="15" hidden="false" customHeight="false" outlineLevel="0" collapsed="false">
      <c r="A1700" s="1" t="s">
        <v>4400</v>
      </c>
      <c r="B1700" s="1" t="s">
        <v>4401</v>
      </c>
      <c r="C1700" s="2" t="s">
        <v>4402</v>
      </c>
      <c r="D1700" s="3" t="n">
        <v>19682</v>
      </c>
    </row>
    <row r="1701" customFormat="false" ht="15" hidden="false" customHeight="false" outlineLevel="0" collapsed="false">
      <c r="A1701" s="1" t="s">
        <v>4403</v>
      </c>
      <c r="B1701" s="1" t="s">
        <v>4404</v>
      </c>
      <c r="C1701" s="2" t="s">
        <v>4405</v>
      </c>
      <c r="D1701" s="3" t="n">
        <v>29933</v>
      </c>
    </row>
    <row r="1702" customFormat="false" ht="15" hidden="false" customHeight="false" outlineLevel="0" collapsed="false">
      <c r="A1702" s="1" t="s">
        <v>4406</v>
      </c>
      <c r="B1702" s="1" t="s">
        <v>4407</v>
      </c>
      <c r="C1702" s="2" t="s">
        <v>4393</v>
      </c>
      <c r="D1702" s="3" t="n">
        <v>31560</v>
      </c>
    </row>
    <row r="1703" customFormat="false" ht="15" hidden="false" customHeight="false" outlineLevel="0" collapsed="false">
      <c r="A1703" s="1" t="s">
        <v>4408</v>
      </c>
      <c r="B1703" s="1" t="s">
        <v>4409</v>
      </c>
      <c r="D1703" s="3" t="n">
        <v>19683</v>
      </c>
    </row>
    <row r="1704" customFormat="false" ht="15" hidden="false" customHeight="false" outlineLevel="0" collapsed="false">
      <c r="A1704" s="1" t="s">
        <v>4410</v>
      </c>
      <c r="B1704" s="1" t="s">
        <v>4411</v>
      </c>
      <c r="D1704" s="3" t="n">
        <v>19686</v>
      </c>
    </row>
    <row r="1705" customFormat="false" ht="15" hidden="false" customHeight="false" outlineLevel="0" collapsed="false">
      <c r="A1705" s="1" t="s">
        <v>4412</v>
      </c>
      <c r="B1705" s="1" t="s">
        <v>4413</v>
      </c>
      <c r="C1705" s="2" t="s">
        <v>4414</v>
      </c>
      <c r="D1705" s="3" t="n">
        <v>19685</v>
      </c>
    </row>
    <row r="1706" customFormat="false" ht="15" hidden="false" customHeight="false" outlineLevel="0" collapsed="false">
      <c r="A1706" s="1" t="s">
        <v>4415</v>
      </c>
      <c r="B1706" s="1" t="s">
        <v>4416</v>
      </c>
      <c r="C1706" s="2" t="s">
        <v>6</v>
      </c>
      <c r="D1706" s="3" t="n">
        <v>1950</v>
      </c>
    </row>
    <row r="1707" customFormat="false" ht="15" hidden="false" customHeight="false" outlineLevel="0" collapsed="false">
      <c r="A1707" s="1" t="s">
        <v>4417</v>
      </c>
      <c r="B1707" s="1" t="s">
        <v>4418</v>
      </c>
      <c r="C1707" s="2" t="s">
        <v>6</v>
      </c>
      <c r="D1707" s="3" t="n">
        <v>1952</v>
      </c>
    </row>
    <row r="1708" customFormat="false" ht="15" hidden="false" customHeight="false" outlineLevel="0" collapsed="false">
      <c r="A1708" s="1" t="s">
        <v>4419</v>
      </c>
      <c r="B1708" s="1" t="s">
        <v>4420</v>
      </c>
      <c r="C1708" s="2" t="s">
        <v>4421</v>
      </c>
      <c r="D1708" s="3" t="n">
        <v>31028</v>
      </c>
    </row>
    <row r="1709" customFormat="false" ht="15" hidden="false" customHeight="false" outlineLevel="0" collapsed="false">
      <c r="A1709" s="1" t="s">
        <v>4422</v>
      </c>
      <c r="B1709" s="1" t="s">
        <v>4423</v>
      </c>
      <c r="C1709" s="2" t="s">
        <v>6</v>
      </c>
      <c r="D1709" s="3" t="n">
        <v>1949</v>
      </c>
    </row>
    <row r="1710" customFormat="false" ht="15" hidden="false" customHeight="false" outlineLevel="0" collapsed="false">
      <c r="A1710" s="1" t="s">
        <v>4424</v>
      </c>
      <c r="B1710" s="1" t="s">
        <v>4425</v>
      </c>
      <c r="C1710" s="2" t="s">
        <v>4426</v>
      </c>
      <c r="D1710" s="3" t="n">
        <v>1953</v>
      </c>
    </row>
    <row r="1711" customFormat="false" ht="15" hidden="false" customHeight="false" outlineLevel="0" collapsed="false">
      <c r="A1711" s="1" t="s">
        <v>4427</v>
      </c>
      <c r="B1711" s="1" t="s">
        <v>4428</v>
      </c>
      <c r="C1711" s="2" t="s">
        <v>4429</v>
      </c>
      <c r="D1711" s="3" t="n">
        <v>1325</v>
      </c>
    </row>
    <row r="1712" customFormat="false" ht="15" hidden="false" customHeight="false" outlineLevel="0" collapsed="false">
      <c r="A1712" s="1" t="s">
        <v>4430</v>
      </c>
      <c r="B1712" s="1" t="s">
        <v>4431</v>
      </c>
      <c r="C1712" s="2" t="s">
        <v>4432</v>
      </c>
      <c r="D1712" s="3" t="n">
        <v>1326</v>
      </c>
    </row>
    <row r="1713" customFormat="false" ht="15" hidden="false" customHeight="false" outlineLevel="0" collapsed="false">
      <c r="A1713" s="1" t="s">
        <v>4433</v>
      </c>
      <c r="B1713" s="1" t="s">
        <v>4434</v>
      </c>
      <c r="C1713" s="2" t="s">
        <v>1057</v>
      </c>
      <c r="D1713" s="3" t="n">
        <v>19678</v>
      </c>
    </row>
    <row r="1714" customFormat="false" ht="15" hidden="false" customHeight="false" outlineLevel="0" collapsed="false">
      <c r="A1714" s="1" t="s">
        <v>4435</v>
      </c>
      <c r="B1714" s="1" t="s">
        <v>4436</v>
      </c>
      <c r="C1714" s="2" t="s">
        <v>4437</v>
      </c>
      <c r="D1714" s="3" t="n">
        <v>31570</v>
      </c>
    </row>
    <row r="1715" customFormat="false" ht="15" hidden="false" customHeight="false" outlineLevel="0" collapsed="false">
      <c r="A1715" s="1" t="s">
        <v>4438</v>
      </c>
      <c r="B1715" s="1" t="s">
        <v>4439</v>
      </c>
      <c r="C1715" s="2" t="s">
        <v>4440</v>
      </c>
      <c r="D1715" s="3" t="n">
        <v>1327</v>
      </c>
    </row>
    <row r="1716" customFormat="false" ht="15" hidden="false" customHeight="false" outlineLevel="0" collapsed="false">
      <c r="A1716" s="1" t="s">
        <v>4441</v>
      </c>
      <c r="B1716" s="1" t="s">
        <v>4442</v>
      </c>
      <c r="C1716" s="2" t="s">
        <v>346</v>
      </c>
      <c r="D1716" s="3" t="n">
        <v>1324</v>
      </c>
    </row>
    <row r="1717" customFormat="false" ht="15" hidden="false" customHeight="false" outlineLevel="0" collapsed="false">
      <c r="A1717" s="1" t="s">
        <v>4443</v>
      </c>
      <c r="B1717" s="1" t="s">
        <v>4444</v>
      </c>
      <c r="C1717" s="2" t="s">
        <v>6</v>
      </c>
      <c r="D1717" s="3" t="n">
        <v>1796</v>
      </c>
    </row>
    <row r="1718" customFormat="false" ht="15" hidden="false" customHeight="false" outlineLevel="0" collapsed="false">
      <c r="A1718" s="1" t="s">
        <v>4445</v>
      </c>
      <c r="B1718" s="1" t="s">
        <v>4446</v>
      </c>
      <c r="C1718" s="2" t="s">
        <v>677</v>
      </c>
      <c r="D1718" s="3" t="n">
        <v>1114</v>
      </c>
    </row>
    <row r="1719" customFormat="false" ht="15" hidden="false" customHeight="false" outlineLevel="0" collapsed="false">
      <c r="A1719" s="1" t="s">
        <v>4447</v>
      </c>
      <c r="B1719" s="1" t="s">
        <v>4448</v>
      </c>
      <c r="C1719" s="2" t="s">
        <v>4449</v>
      </c>
      <c r="D1719" s="3" t="n">
        <v>6436</v>
      </c>
    </row>
    <row r="1720" customFormat="false" ht="15" hidden="false" customHeight="false" outlineLevel="0" collapsed="false">
      <c r="A1720" s="1" t="s">
        <v>4450</v>
      </c>
      <c r="B1720" s="1" t="s">
        <v>4451</v>
      </c>
      <c r="C1720" s="2" t="s">
        <v>4452</v>
      </c>
      <c r="D1720" s="3" t="n">
        <v>38676</v>
      </c>
    </row>
    <row r="1721" customFormat="false" ht="15" hidden="false" customHeight="false" outlineLevel="0" collapsed="false">
      <c r="A1721" s="1" t="s">
        <v>4453</v>
      </c>
      <c r="B1721" s="1" t="s">
        <v>4454</v>
      </c>
      <c r="C1721" s="2" t="s">
        <v>6</v>
      </c>
      <c r="D1721" s="3" t="n">
        <v>29864</v>
      </c>
    </row>
    <row r="1722" customFormat="false" ht="15" hidden="false" customHeight="false" outlineLevel="0" collapsed="false">
      <c r="A1722" s="1" t="s">
        <v>4455</v>
      </c>
      <c r="B1722" s="1" t="s">
        <v>4456</v>
      </c>
      <c r="C1722" s="2" t="s">
        <v>4457</v>
      </c>
      <c r="D1722" s="3" t="n">
        <v>29865</v>
      </c>
    </row>
    <row r="1723" customFormat="false" ht="15" hidden="false" customHeight="false" outlineLevel="0" collapsed="false">
      <c r="A1723" s="1" t="s">
        <v>4458</v>
      </c>
      <c r="B1723" s="1" t="s">
        <v>4459</v>
      </c>
      <c r="C1723" s="2" t="s">
        <v>4460</v>
      </c>
      <c r="D1723" s="3" t="n">
        <v>1750</v>
      </c>
    </row>
    <row r="1724" customFormat="false" ht="15" hidden="false" customHeight="false" outlineLevel="0" collapsed="false">
      <c r="A1724" s="1" t="s">
        <v>4461</v>
      </c>
      <c r="B1724" s="1" t="s">
        <v>4462</v>
      </c>
      <c r="C1724" s="2" t="s">
        <v>4463</v>
      </c>
      <c r="D1724" s="3" t="n">
        <v>19687</v>
      </c>
    </row>
    <row r="1725" customFormat="false" ht="15" hidden="false" customHeight="false" outlineLevel="0" collapsed="false">
      <c r="A1725" s="1" t="s">
        <v>4464</v>
      </c>
      <c r="B1725" s="1" t="s">
        <v>4465</v>
      </c>
      <c r="C1725" s="2" t="s">
        <v>615</v>
      </c>
      <c r="D1725" s="3" t="n">
        <v>45873</v>
      </c>
    </row>
    <row r="1726" customFormat="false" ht="15" hidden="false" customHeight="false" outlineLevel="0" collapsed="false">
      <c r="A1726" s="1" t="s">
        <v>4466</v>
      </c>
      <c r="B1726" s="1" t="s">
        <v>4467</v>
      </c>
      <c r="C1726" s="2" t="s">
        <v>4468</v>
      </c>
      <c r="D1726" s="3" t="n">
        <v>29932</v>
      </c>
    </row>
    <row r="1727" customFormat="false" ht="15" hidden="false" customHeight="false" outlineLevel="0" collapsed="false">
      <c r="A1727" s="1" t="s">
        <v>4469</v>
      </c>
      <c r="B1727" s="1" t="s">
        <v>4470</v>
      </c>
      <c r="C1727" s="2" t="s">
        <v>4471</v>
      </c>
      <c r="D1727" s="3" t="n">
        <v>34449</v>
      </c>
    </row>
    <row r="1728" customFormat="false" ht="15" hidden="false" customHeight="false" outlineLevel="0" collapsed="false">
      <c r="A1728" s="1" t="s">
        <v>4472</v>
      </c>
      <c r="B1728" s="1" t="s">
        <v>4473</v>
      </c>
      <c r="C1728" s="2" t="s">
        <v>6</v>
      </c>
      <c r="D1728" s="3" t="n">
        <v>36394</v>
      </c>
    </row>
    <row r="1729" customFormat="false" ht="15" hidden="false" customHeight="false" outlineLevel="0" collapsed="false">
      <c r="A1729" s="1" t="s">
        <v>4474</v>
      </c>
      <c r="B1729" s="1" t="s">
        <v>4475</v>
      </c>
      <c r="C1729" s="2" t="s">
        <v>6</v>
      </c>
      <c r="D1729" s="3" t="n">
        <v>19688</v>
      </c>
    </row>
    <row r="1730" customFormat="false" ht="15" hidden="false" customHeight="false" outlineLevel="0" collapsed="false">
      <c r="A1730" s="1" t="s">
        <v>4476</v>
      </c>
      <c r="B1730" s="1" t="s">
        <v>4477</v>
      </c>
      <c r="C1730" s="2" t="s">
        <v>387</v>
      </c>
      <c r="D1730" s="3" t="n">
        <v>19689</v>
      </c>
    </row>
    <row r="1731" customFormat="false" ht="15" hidden="false" customHeight="false" outlineLevel="0" collapsed="false">
      <c r="A1731" s="1" t="s">
        <v>4478</v>
      </c>
      <c r="B1731" s="1" t="s">
        <v>4479</v>
      </c>
      <c r="C1731" s="2" t="s">
        <v>48</v>
      </c>
      <c r="D1731" s="3" t="n">
        <v>1749</v>
      </c>
    </row>
    <row r="1732" customFormat="false" ht="15" hidden="false" customHeight="false" outlineLevel="0" collapsed="false">
      <c r="A1732" s="1" t="s">
        <v>4480</v>
      </c>
      <c r="B1732" s="1" t="s">
        <v>4481</v>
      </c>
      <c r="C1732" s="2" t="s">
        <v>6</v>
      </c>
      <c r="D1732" s="3" t="n">
        <v>29931</v>
      </c>
    </row>
    <row r="1733" customFormat="false" ht="15" hidden="false" customHeight="false" outlineLevel="0" collapsed="false">
      <c r="A1733" s="1" t="s">
        <v>4482</v>
      </c>
      <c r="B1733" s="1" t="s">
        <v>4483</v>
      </c>
      <c r="C1733" s="2" t="s">
        <v>4484</v>
      </c>
      <c r="D1733" s="3" t="n">
        <v>45891</v>
      </c>
    </row>
    <row r="1734" customFormat="false" ht="15" hidden="false" customHeight="false" outlineLevel="0" collapsed="false">
      <c r="A1734" s="1" t="s">
        <v>4485</v>
      </c>
      <c r="B1734" s="1" t="s">
        <v>4486</v>
      </c>
      <c r="C1734" s="2" t="s">
        <v>6</v>
      </c>
      <c r="D1734" s="3" t="n">
        <v>45874</v>
      </c>
    </row>
    <row r="1735" customFormat="false" ht="15" hidden="false" customHeight="false" outlineLevel="0" collapsed="false">
      <c r="A1735" s="1" t="s">
        <v>4487</v>
      </c>
      <c r="B1735" s="1" t="s">
        <v>4488</v>
      </c>
      <c r="C1735" s="2" t="s">
        <v>4489</v>
      </c>
      <c r="D1735" s="3" t="n">
        <v>45892</v>
      </c>
    </row>
    <row r="1736" customFormat="false" ht="15" hidden="false" customHeight="false" outlineLevel="0" collapsed="false">
      <c r="A1736" s="1" t="s">
        <v>4490</v>
      </c>
      <c r="B1736" s="1" t="s">
        <v>4491</v>
      </c>
      <c r="C1736" s="2" t="s">
        <v>4492</v>
      </c>
      <c r="D1736" s="3" t="n">
        <v>38940</v>
      </c>
    </row>
    <row r="1737" customFormat="false" ht="15" hidden="false" customHeight="false" outlineLevel="0" collapsed="false">
      <c r="A1737" s="1" t="s">
        <v>4493</v>
      </c>
      <c r="B1737" s="1" t="s">
        <v>4494</v>
      </c>
      <c r="C1737" s="2" t="s">
        <v>4495</v>
      </c>
      <c r="D1737" s="3" t="n">
        <v>44492</v>
      </c>
    </row>
    <row r="1738" customFormat="false" ht="15" hidden="false" customHeight="false" outlineLevel="0" collapsed="false">
      <c r="A1738" s="1" t="s">
        <v>4496</v>
      </c>
      <c r="B1738" s="1" t="s">
        <v>4497</v>
      </c>
      <c r="C1738" s="2" t="s">
        <v>4498</v>
      </c>
      <c r="D1738" s="3" t="n">
        <v>38677</v>
      </c>
    </row>
    <row r="1739" customFormat="false" ht="15" hidden="false" customHeight="false" outlineLevel="0" collapsed="false">
      <c r="A1739" s="1" t="s">
        <v>4499</v>
      </c>
      <c r="B1739" s="1" t="s">
        <v>4500</v>
      </c>
      <c r="C1739" s="2" t="s">
        <v>14</v>
      </c>
      <c r="D1739" s="3" t="n">
        <v>38939</v>
      </c>
    </row>
    <row r="1740" customFormat="false" ht="15" hidden="false" customHeight="false" outlineLevel="0" collapsed="false">
      <c r="A1740" s="1" t="s">
        <v>4501</v>
      </c>
      <c r="B1740" s="1" t="s">
        <v>4502</v>
      </c>
      <c r="D1740" s="3" t="n">
        <v>19690</v>
      </c>
    </row>
    <row r="1741" customFormat="false" ht="15" hidden="false" customHeight="false" outlineLevel="0" collapsed="false">
      <c r="A1741" s="1" t="s">
        <v>4503</v>
      </c>
      <c r="B1741" s="1" t="s">
        <v>4504</v>
      </c>
      <c r="C1741" s="2" t="s">
        <v>6</v>
      </c>
      <c r="D1741" s="3" t="n">
        <v>19684</v>
      </c>
    </row>
    <row r="1742" customFormat="false" ht="15" hidden="false" customHeight="false" outlineLevel="0" collapsed="false">
      <c r="A1742" s="1" t="s">
        <v>4505</v>
      </c>
      <c r="B1742" s="1" t="s">
        <v>4506</v>
      </c>
      <c r="C1742" s="2" t="s">
        <v>6</v>
      </c>
      <c r="D1742" s="3" t="n">
        <v>38995</v>
      </c>
    </row>
    <row r="1743" customFormat="false" ht="15" hidden="false" customHeight="false" outlineLevel="0" collapsed="false">
      <c r="A1743" s="1" t="s">
        <v>4507</v>
      </c>
      <c r="B1743" s="1" t="s">
        <v>4508</v>
      </c>
      <c r="C1743" s="2" t="s">
        <v>6</v>
      </c>
      <c r="D1743" s="3" t="n">
        <v>19691</v>
      </c>
    </row>
    <row r="1744" customFormat="false" ht="15" hidden="false" customHeight="false" outlineLevel="0" collapsed="false">
      <c r="A1744" s="1" t="s">
        <v>4509</v>
      </c>
      <c r="B1744" s="1" t="s">
        <v>4510</v>
      </c>
      <c r="C1744" s="2" t="s">
        <v>6</v>
      </c>
      <c r="D1744" s="3" t="n">
        <v>32035</v>
      </c>
    </row>
    <row r="1745" customFormat="false" ht="15" hidden="false" customHeight="false" outlineLevel="0" collapsed="false">
      <c r="A1745" s="1" t="s">
        <v>4511</v>
      </c>
      <c r="B1745" s="1" t="s">
        <v>4512</v>
      </c>
      <c r="C1745" s="2" t="s">
        <v>4513</v>
      </c>
      <c r="D1745" s="3" t="n">
        <v>31574</v>
      </c>
    </row>
    <row r="1746" customFormat="false" ht="15" hidden="false" customHeight="false" outlineLevel="0" collapsed="false">
      <c r="A1746" s="1" t="s">
        <v>4514</v>
      </c>
      <c r="B1746" s="1" t="s">
        <v>4515</v>
      </c>
      <c r="C1746" s="2" t="s">
        <v>4516</v>
      </c>
      <c r="D1746" s="3" t="n">
        <v>30013</v>
      </c>
    </row>
    <row r="1747" customFormat="false" ht="15" hidden="false" customHeight="false" outlineLevel="0" collapsed="false">
      <c r="A1747" s="1" t="s">
        <v>4517</v>
      </c>
      <c r="B1747" s="1" t="s">
        <v>4518</v>
      </c>
      <c r="C1747" s="2" t="s">
        <v>6</v>
      </c>
      <c r="D1747" s="3" t="n">
        <v>30106</v>
      </c>
    </row>
    <row r="1748" customFormat="false" ht="15" hidden="false" customHeight="false" outlineLevel="0" collapsed="false">
      <c r="A1748" s="1" t="s">
        <v>4519</v>
      </c>
      <c r="B1748" s="1" t="s">
        <v>4520</v>
      </c>
      <c r="C1748" s="2" t="s">
        <v>38</v>
      </c>
      <c r="D1748" s="3" t="n">
        <v>5292</v>
      </c>
    </row>
    <row r="1749" customFormat="false" ht="15" hidden="false" customHeight="false" outlineLevel="0" collapsed="false">
      <c r="A1749" s="1" t="s">
        <v>4521</v>
      </c>
      <c r="B1749" s="1" t="s">
        <v>4522</v>
      </c>
      <c r="C1749" s="2" t="s">
        <v>4523</v>
      </c>
      <c r="D1749" s="3" t="n">
        <v>42572</v>
      </c>
    </row>
    <row r="1750" customFormat="false" ht="15" hidden="false" customHeight="false" outlineLevel="0" collapsed="false">
      <c r="A1750" s="1" t="s">
        <v>4524</v>
      </c>
      <c r="B1750" s="1" t="s">
        <v>4525</v>
      </c>
      <c r="C1750" s="2" t="s">
        <v>721</v>
      </c>
      <c r="D1750" s="3" t="n">
        <v>31575</v>
      </c>
    </row>
    <row r="1751" customFormat="false" ht="15" hidden="false" customHeight="false" outlineLevel="0" collapsed="false">
      <c r="A1751" s="1" t="s">
        <v>4526</v>
      </c>
      <c r="B1751" s="1" t="s">
        <v>4527</v>
      </c>
      <c r="C1751" s="2" t="s">
        <v>4528</v>
      </c>
      <c r="D1751" s="3" t="n">
        <v>31577</v>
      </c>
    </row>
    <row r="1752" customFormat="false" ht="15" hidden="false" customHeight="false" outlineLevel="0" collapsed="false">
      <c r="A1752" s="1" t="s">
        <v>4529</v>
      </c>
      <c r="B1752" s="1" t="s">
        <v>4530</v>
      </c>
      <c r="C1752" s="2" t="s">
        <v>6</v>
      </c>
      <c r="D1752" s="3" t="n">
        <v>1997</v>
      </c>
    </row>
    <row r="1753" customFormat="false" ht="15" hidden="false" customHeight="false" outlineLevel="0" collapsed="false">
      <c r="A1753" s="1" t="s">
        <v>4531</v>
      </c>
      <c r="B1753" s="1" t="s">
        <v>4532</v>
      </c>
      <c r="C1753" s="2" t="s">
        <v>6</v>
      </c>
      <c r="D1753" s="3" t="n">
        <v>1995</v>
      </c>
    </row>
    <row r="1754" customFormat="false" ht="15" hidden="false" customHeight="false" outlineLevel="0" collapsed="false">
      <c r="A1754" s="1" t="s">
        <v>4533</v>
      </c>
      <c r="B1754" s="1" t="s">
        <v>4534</v>
      </c>
      <c r="C1754" s="2" t="s">
        <v>4535</v>
      </c>
      <c r="D1754" s="3" t="n">
        <v>38552</v>
      </c>
    </row>
    <row r="1755" customFormat="false" ht="15" hidden="false" customHeight="false" outlineLevel="0" collapsed="false">
      <c r="A1755" s="1" t="s">
        <v>4536</v>
      </c>
      <c r="B1755" s="1" t="s">
        <v>4537</v>
      </c>
      <c r="C1755" s="2" t="s">
        <v>6</v>
      </c>
      <c r="D1755" s="3" t="n">
        <v>1964</v>
      </c>
    </row>
    <row r="1756" customFormat="false" ht="15" hidden="false" customHeight="false" outlineLevel="0" collapsed="false">
      <c r="A1756" s="1" t="s">
        <v>4538</v>
      </c>
      <c r="B1756" s="1" t="s">
        <v>4539</v>
      </c>
      <c r="C1756" s="2" t="s">
        <v>48</v>
      </c>
      <c r="D1756" s="3" t="n">
        <v>1963</v>
      </c>
    </row>
    <row r="1757" customFormat="false" ht="15" hidden="false" customHeight="false" outlineLevel="0" collapsed="false">
      <c r="A1757" s="1" t="s">
        <v>4540</v>
      </c>
      <c r="B1757" s="1" t="s">
        <v>4541</v>
      </c>
      <c r="C1757" s="2" t="s">
        <v>6</v>
      </c>
      <c r="D1757" s="3" t="n">
        <v>42560</v>
      </c>
    </row>
    <row r="1758" customFormat="false" ht="15" hidden="false" customHeight="false" outlineLevel="0" collapsed="false">
      <c r="A1758" s="1" t="s">
        <v>4542</v>
      </c>
      <c r="B1758" s="1" t="s">
        <v>4543</v>
      </c>
      <c r="C1758" s="2" t="s">
        <v>4544</v>
      </c>
      <c r="D1758" s="3" t="n">
        <v>42559</v>
      </c>
    </row>
    <row r="1759" customFormat="false" ht="15" hidden="false" customHeight="false" outlineLevel="0" collapsed="false">
      <c r="A1759" s="1" t="s">
        <v>4545</v>
      </c>
      <c r="B1759" s="1" t="s">
        <v>4546</v>
      </c>
      <c r="C1759" s="2" t="s">
        <v>387</v>
      </c>
      <c r="D1759" s="3" t="n">
        <v>38681</v>
      </c>
    </row>
    <row r="1760" customFormat="false" ht="15" hidden="false" customHeight="false" outlineLevel="0" collapsed="false">
      <c r="A1760" s="1" t="s">
        <v>4547</v>
      </c>
      <c r="B1760" s="1" t="s">
        <v>4548</v>
      </c>
      <c r="C1760" s="2" t="s">
        <v>6</v>
      </c>
      <c r="D1760" s="3" t="n">
        <v>1753</v>
      </c>
    </row>
    <row r="1761" customFormat="false" ht="15" hidden="false" customHeight="false" outlineLevel="0" collapsed="false">
      <c r="A1761" s="1" t="s">
        <v>4549</v>
      </c>
      <c r="B1761" s="1" t="s">
        <v>4550</v>
      </c>
      <c r="C1761" s="2" t="s">
        <v>6</v>
      </c>
      <c r="D1761" s="3" t="n">
        <v>1751</v>
      </c>
    </row>
    <row r="1762" customFormat="false" ht="15" hidden="false" customHeight="false" outlineLevel="0" collapsed="false">
      <c r="A1762" s="1" t="s">
        <v>4551</v>
      </c>
      <c r="B1762" s="1" t="s">
        <v>4552</v>
      </c>
      <c r="C1762" s="2" t="s">
        <v>4553</v>
      </c>
      <c r="D1762" s="3" t="n">
        <v>29930</v>
      </c>
    </row>
    <row r="1763" customFormat="false" ht="15" hidden="false" customHeight="false" outlineLevel="0" collapsed="false">
      <c r="A1763" s="1" t="s">
        <v>4554</v>
      </c>
      <c r="B1763" s="1" t="s">
        <v>4555</v>
      </c>
      <c r="D1763" s="3" t="n">
        <v>38678</v>
      </c>
    </row>
    <row r="1764" customFormat="false" ht="15" hidden="false" customHeight="false" outlineLevel="0" collapsed="false">
      <c r="A1764" s="1" t="s">
        <v>4556</v>
      </c>
      <c r="B1764" s="1" t="s">
        <v>4557</v>
      </c>
      <c r="C1764" s="2" t="s">
        <v>6</v>
      </c>
      <c r="D1764" s="3" t="n">
        <v>45919</v>
      </c>
    </row>
    <row r="1765" customFormat="false" ht="15" hidden="false" customHeight="false" outlineLevel="0" collapsed="false">
      <c r="A1765" s="1" t="s">
        <v>4558</v>
      </c>
      <c r="B1765" s="1" t="s">
        <v>4559</v>
      </c>
      <c r="C1765" s="2" t="s">
        <v>4560</v>
      </c>
      <c r="D1765" s="3" t="n">
        <v>38679</v>
      </c>
    </row>
    <row r="1766" customFormat="false" ht="15" hidden="false" customHeight="false" outlineLevel="0" collapsed="false">
      <c r="A1766" s="1" t="s">
        <v>4561</v>
      </c>
      <c r="B1766" s="1" t="s">
        <v>4562</v>
      </c>
      <c r="C1766" s="2" t="s">
        <v>4563</v>
      </c>
      <c r="D1766" s="3" t="n">
        <v>38680</v>
      </c>
    </row>
    <row r="1767" customFormat="false" ht="15" hidden="false" customHeight="false" outlineLevel="0" collapsed="false">
      <c r="A1767" s="1" t="s">
        <v>4564</v>
      </c>
      <c r="B1767" s="1" t="s">
        <v>4565</v>
      </c>
      <c r="D1767" s="3" t="n">
        <v>29929</v>
      </c>
    </row>
    <row r="1768" customFormat="false" ht="15" hidden="false" customHeight="false" outlineLevel="0" collapsed="false">
      <c r="A1768" s="1" t="s">
        <v>4566</v>
      </c>
      <c r="B1768" s="1" t="s">
        <v>4567</v>
      </c>
      <c r="D1768" s="3" t="n">
        <v>25734</v>
      </c>
    </row>
    <row r="1769" customFormat="false" ht="15" hidden="false" customHeight="false" outlineLevel="0" collapsed="false">
      <c r="A1769" s="1" t="s">
        <v>4568</v>
      </c>
      <c r="B1769" s="1" t="s">
        <v>4569</v>
      </c>
      <c r="C1769" s="2" t="s">
        <v>4570</v>
      </c>
      <c r="D1769" s="3" t="n">
        <v>42706</v>
      </c>
    </row>
    <row r="1770" customFormat="false" ht="15" hidden="false" customHeight="false" outlineLevel="0" collapsed="false">
      <c r="A1770" s="1" t="s">
        <v>4571</v>
      </c>
      <c r="B1770" s="1" t="s">
        <v>4572</v>
      </c>
      <c r="C1770" s="2" t="s">
        <v>4573</v>
      </c>
      <c r="D1770" s="3" t="n">
        <v>42705</v>
      </c>
    </row>
    <row r="1771" customFormat="false" ht="15" hidden="false" customHeight="false" outlineLevel="0" collapsed="false">
      <c r="A1771" s="1" t="s">
        <v>4574</v>
      </c>
      <c r="B1771" s="1" t="s">
        <v>4575</v>
      </c>
      <c r="C1771" s="2" t="s">
        <v>4576</v>
      </c>
      <c r="D1771" s="3" t="n">
        <v>31580</v>
      </c>
    </row>
    <row r="1772" customFormat="false" ht="15" hidden="false" customHeight="false" outlineLevel="0" collapsed="false">
      <c r="A1772" s="1" t="s">
        <v>4577</v>
      </c>
      <c r="B1772" s="1" t="s">
        <v>4578</v>
      </c>
      <c r="C1772" s="2" t="s">
        <v>4579</v>
      </c>
      <c r="D1772" s="3" t="n">
        <v>42704</v>
      </c>
    </row>
    <row r="1773" customFormat="false" ht="15" hidden="false" customHeight="false" outlineLevel="0" collapsed="false">
      <c r="A1773" s="1" t="s">
        <v>4580</v>
      </c>
      <c r="B1773" s="1" t="s">
        <v>4581</v>
      </c>
      <c r="D1773" s="3" t="n">
        <v>1207</v>
      </c>
    </row>
    <row r="1774" customFormat="false" ht="15" hidden="false" customHeight="false" outlineLevel="0" collapsed="false">
      <c r="A1774" s="1" t="s">
        <v>4582</v>
      </c>
      <c r="B1774" s="1" t="s">
        <v>4583</v>
      </c>
      <c r="C1774" s="2" t="s">
        <v>4584</v>
      </c>
      <c r="D1774" s="3" t="n">
        <v>44495</v>
      </c>
    </row>
    <row r="1775" customFormat="false" ht="15" hidden="false" customHeight="false" outlineLevel="0" collapsed="false">
      <c r="A1775" s="1" t="s">
        <v>4585</v>
      </c>
      <c r="B1775" s="1" t="s">
        <v>4586</v>
      </c>
      <c r="C1775" s="2" t="s">
        <v>4587</v>
      </c>
      <c r="D1775" s="3" t="n">
        <v>44497</v>
      </c>
    </row>
    <row r="1776" customFormat="false" ht="15" hidden="false" customHeight="false" outlineLevel="0" collapsed="false">
      <c r="A1776" s="1" t="s">
        <v>4588</v>
      </c>
      <c r="B1776" s="1" t="s">
        <v>4589</v>
      </c>
      <c r="C1776" s="2" t="s">
        <v>6</v>
      </c>
      <c r="D1776" s="3" t="n">
        <v>45887</v>
      </c>
    </row>
    <row r="1777" customFormat="false" ht="15" hidden="false" customHeight="false" outlineLevel="0" collapsed="false">
      <c r="A1777" s="1" t="s">
        <v>4590</v>
      </c>
      <c r="B1777" s="1" t="s">
        <v>4591</v>
      </c>
      <c r="C1777" s="2" t="s">
        <v>4592</v>
      </c>
      <c r="D1777" s="3" t="n">
        <v>38675</v>
      </c>
    </row>
    <row r="1778" customFormat="false" ht="15" hidden="false" customHeight="false" outlineLevel="0" collapsed="false">
      <c r="A1778" s="1" t="s">
        <v>4593</v>
      </c>
      <c r="B1778" s="1" t="s">
        <v>4594</v>
      </c>
      <c r="C1778" s="2" t="s">
        <v>4595</v>
      </c>
      <c r="D1778" s="3" t="n">
        <v>30058</v>
      </c>
    </row>
    <row r="1779" customFormat="false" ht="15" hidden="false" customHeight="false" outlineLevel="0" collapsed="false">
      <c r="A1779" s="1" t="s">
        <v>4596</v>
      </c>
      <c r="B1779" s="1" t="s">
        <v>4597</v>
      </c>
      <c r="C1779" s="2" t="s">
        <v>4598</v>
      </c>
      <c r="D1779" s="3" t="n">
        <v>1249</v>
      </c>
    </row>
    <row r="1780" customFormat="false" ht="15" hidden="false" customHeight="false" outlineLevel="0" collapsed="false">
      <c r="A1780" s="1" t="s">
        <v>4599</v>
      </c>
      <c r="B1780" s="1" t="s">
        <v>4600</v>
      </c>
      <c r="C1780" s="2" t="s">
        <v>1241</v>
      </c>
      <c r="D1780" s="3" t="n">
        <v>42675</v>
      </c>
    </row>
    <row r="1781" customFormat="false" ht="15" hidden="false" customHeight="false" outlineLevel="0" collapsed="false">
      <c r="A1781" s="1" t="s">
        <v>4601</v>
      </c>
      <c r="B1781" s="1" t="s">
        <v>4602</v>
      </c>
      <c r="C1781" s="2" t="s">
        <v>831</v>
      </c>
      <c r="D1781" s="3" t="n">
        <v>1669</v>
      </c>
    </row>
    <row r="1782" customFormat="false" ht="15" hidden="false" customHeight="false" outlineLevel="0" collapsed="false">
      <c r="A1782" s="1" t="s">
        <v>4603</v>
      </c>
      <c r="B1782" s="1" t="s">
        <v>4604</v>
      </c>
      <c r="D1782" s="3" t="n">
        <v>19693</v>
      </c>
    </row>
    <row r="1783" customFormat="false" ht="15" hidden="false" customHeight="false" outlineLevel="0" collapsed="false">
      <c r="A1783" s="1" t="s">
        <v>4605</v>
      </c>
      <c r="B1783" s="1" t="s">
        <v>4606</v>
      </c>
      <c r="D1783" s="3" t="n">
        <v>19692</v>
      </c>
    </row>
    <row r="1784" customFormat="false" ht="15" hidden="false" customHeight="false" outlineLevel="0" collapsed="false">
      <c r="A1784" s="1" t="s">
        <v>4607</v>
      </c>
      <c r="B1784" s="1" t="s">
        <v>4608</v>
      </c>
      <c r="C1784" s="2" t="s">
        <v>4609</v>
      </c>
      <c r="D1784" s="3" t="n">
        <v>29928</v>
      </c>
    </row>
    <row r="1785" customFormat="false" ht="15" hidden="false" customHeight="false" outlineLevel="0" collapsed="false">
      <c r="A1785" s="1" t="s">
        <v>4610</v>
      </c>
      <c r="B1785" s="1" t="s">
        <v>4611</v>
      </c>
      <c r="D1785" s="3" t="n">
        <v>19694</v>
      </c>
    </row>
    <row r="1786" customFormat="false" ht="15" hidden="false" customHeight="false" outlineLevel="0" collapsed="false">
      <c r="A1786" s="1" t="s">
        <v>4612</v>
      </c>
      <c r="B1786" s="1" t="s">
        <v>4613</v>
      </c>
      <c r="C1786" s="2" t="s">
        <v>4614</v>
      </c>
      <c r="D1786" s="3" t="n">
        <v>1670</v>
      </c>
    </row>
    <row r="1787" customFormat="false" ht="15" hidden="false" customHeight="false" outlineLevel="0" collapsed="false">
      <c r="A1787" s="1" t="s">
        <v>4615</v>
      </c>
      <c r="B1787" s="1" t="s">
        <v>4616</v>
      </c>
      <c r="D1787" s="3" t="n">
        <v>19695</v>
      </c>
    </row>
    <row r="1788" customFormat="false" ht="15" hidden="false" customHeight="false" outlineLevel="0" collapsed="false">
      <c r="A1788" s="1" t="s">
        <v>4617</v>
      </c>
      <c r="B1788" s="1" t="s">
        <v>4618</v>
      </c>
      <c r="C1788" s="2" t="s">
        <v>6</v>
      </c>
      <c r="D1788" s="3" t="n">
        <v>1671</v>
      </c>
    </row>
    <row r="1789" customFormat="false" ht="15" hidden="false" customHeight="false" outlineLevel="0" collapsed="false">
      <c r="A1789" s="1" t="s">
        <v>4619</v>
      </c>
      <c r="B1789" s="1" t="s">
        <v>4620</v>
      </c>
      <c r="C1789" s="2" t="s">
        <v>4621</v>
      </c>
      <c r="D1789" s="3" t="n">
        <v>19697</v>
      </c>
    </row>
    <row r="1790" customFormat="false" ht="15" hidden="false" customHeight="false" outlineLevel="0" collapsed="false">
      <c r="A1790" s="1" t="s">
        <v>4622</v>
      </c>
      <c r="B1790" s="1" t="s">
        <v>4623</v>
      </c>
      <c r="C1790" s="2" t="s">
        <v>4624</v>
      </c>
      <c r="D1790" s="3" t="n">
        <v>19698</v>
      </c>
    </row>
    <row r="1791" customFormat="false" ht="15" hidden="false" customHeight="false" outlineLevel="0" collapsed="false">
      <c r="A1791" s="1" t="s">
        <v>4625</v>
      </c>
      <c r="B1791" s="1" t="s">
        <v>4626</v>
      </c>
      <c r="C1791" s="2" t="s">
        <v>4627</v>
      </c>
      <c r="D1791" s="3" t="n">
        <v>19699</v>
      </c>
    </row>
    <row r="1792" customFormat="false" ht="15" hidden="false" customHeight="false" outlineLevel="0" collapsed="false">
      <c r="A1792" s="1" t="s">
        <v>4628</v>
      </c>
      <c r="B1792" s="1" t="s">
        <v>4629</v>
      </c>
      <c r="D1792" s="3" t="n">
        <v>19696</v>
      </c>
    </row>
    <row r="1793" customFormat="false" ht="15" hidden="false" customHeight="false" outlineLevel="0" collapsed="false">
      <c r="A1793" s="1" t="s">
        <v>4630</v>
      </c>
      <c r="B1793" s="1" t="s">
        <v>4631</v>
      </c>
      <c r="D1793" s="3" t="n">
        <v>19700</v>
      </c>
    </row>
    <row r="1794" customFormat="false" ht="15" hidden="false" customHeight="false" outlineLevel="0" collapsed="false">
      <c r="A1794" s="1" t="s">
        <v>4632</v>
      </c>
      <c r="B1794" s="1" t="s">
        <v>4633</v>
      </c>
      <c r="D1794" s="3" t="n">
        <v>19701</v>
      </c>
    </row>
    <row r="1795" customFormat="false" ht="15" hidden="false" customHeight="false" outlineLevel="0" collapsed="false">
      <c r="A1795" s="1" t="s">
        <v>4634</v>
      </c>
      <c r="B1795" s="1" t="s">
        <v>4635</v>
      </c>
      <c r="D1795" s="3" t="n">
        <v>19702</v>
      </c>
    </row>
    <row r="1796" customFormat="false" ht="15" hidden="false" customHeight="false" outlineLevel="0" collapsed="false">
      <c r="A1796" s="1" t="s">
        <v>4636</v>
      </c>
      <c r="B1796" s="1" t="s">
        <v>4637</v>
      </c>
      <c r="C1796" s="2" t="s">
        <v>41</v>
      </c>
      <c r="D1796" s="3" t="n">
        <v>1672</v>
      </c>
    </row>
    <row r="1797" customFormat="false" ht="15" hidden="false" customHeight="false" outlineLevel="0" collapsed="false">
      <c r="A1797" s="1" t="s">
        <v>4638</v>
      </c>
      <c r="B1797" s="1" t="s">
        <v>4639</v>
      </c>
      <c r="D1797" s="3" t="n">
        <v>19703</v>
      </c>
    </row>
    <row r="1798" customFormat="false" ht="15" hidden="false" customHeight="false" outlineLevel="0" collapsed="false">
      <c r="A1798" s="1" t="s">
        <v>4640</v>
      </c>
      <c r="B1798" s="1" t="s">
        <v>4641</v>
      </c>
      <c r="D1798" s="3" t="n">
        <v>1668</v>
      </c>
    </row>
    <row r="1799" customFormat="false" ht="15" hidden="false" customHeight="false" outlineLevel="0" collapsed="false">
      <c r="A1799" s="1" t="s">
        <v>4642</v>
      </c>
      <c r="B1799" s="1" t="s">
        <v>4643</v>
      </c>
      <c r="C1799" s="2" t="s">
        <v>4644</v>
      </c>
      <c r="D1799" s="3" t="n">
        <v>45515</v>
      </c>
    </row>
    <row r="1800" customFormat="false" ht="15" hidden="false" customHeight="false" outlineLevel="0" collapsed="false">
      <c r="A1800" s="1" t="s">
        <v>4645</v>
      </c>
      <c r="B1800" s="1" t="s">
        <v>4646</v>
      </c>
      <c r="C1800" s="2" t="s">
        <v>4647</v>
      </c>
      <c r="D1800" s="3" t="n">
        <v>5878</v>
      </c>
    </row>
    <row r="1801" customFormat="false" ht="15" hidden="false" customHeight="false" outlineLevel="0" collapsed="false">
      <c r="A1801" s="1" t="s">
        <v>4648</v>
      </c>
      <c r="B1801" s="1" t="s">
        <v>4649</v>
      </c>
      <c r="C1801" s="2" t="s">
        <v>4650</v>
      </c>
      <c r="D1801" s="3" t="n">
        <v>38682</v>
      </c>
    </row>
    <row r="1802" customFormat="false" ht="15" hidden="false" customHeight="false" outlineLevel="0" collapsed="false">
      <c r="A1802" s="1" t="s">
        <v>4651</v>
      </c>
      <c r="B1802" s="1" t="s">
        <v>4652</v>
      </c>
      <c r="D1802" s="3" t="n">
        <v>19705</v>
      </c>
    </row>
    <row r="1803" customFormat="false" ht="15" hidden="false" customHeight="false" outlineLevel="0" collapsed="false">
      <c r="A1803" s="1" t="s">
        <v>4653</v>
      </c>
      <c r="B1803" s="1" t="s">
        <v>4654</v>
      </c>
      <c r="C1803" s="2" t="s">
        <v>1447</v>
      </c>
      <c r="D1803" s="3" t="n">
        <v>1375</v>
      </c>
    </row>
    <row r="1804" customFormat="false" ht="15" hidden="false" customHeight="false" outlineLevel="0" collapsed="false">
      <c r="A1804" s="1" t="s">
        <v>4653</v>
      </c>
      <c r="B1804" s="1" t="s">
        <v>4654</v>
      </c>
      <c r="C1804" s="2" t="s">
        <v>1447</v>
      </c>
      <c r="D1804" s="3" t="n">
        <v>25733</v>
      </c>
    </row>
    <row r="1805" customFormat="false" ht="15" hidden="false" customHeight="false" outlineLevel="0" collapsed="false">
      <c r="A1805" s="1" t="s">
        <v>4655</v>
      </c>
      <c r="B1805" s="1" t="s">
        <v>4656</v>
      </c>
      <c r="C1805" s="2" t="s">
        <v>4657</v>
      </c>
      <c r="D1805" s="3" t="n">
        <v>19706</v>
      </c>
    </row>
    <row r="1806" customFormat="false" ht="15" hidden="false" customHeight="false" outlineLevel="0" collapsed="false">
      <c r="A1806" s="1" t="s">
        <v>4658</v>
      </c>
      <c r="B1806" s="1" t="s">
        <v>4659</v>
      </c>
      <c r="C1806" s="2" t="s">
        <v>346</v>
      </c>
      <c r="D1806" s="3" t="n">
        <v>10207</v>
      </c>
    </row>
    <row r="1807" customFormat="false" ht="15" hidden="false" customHeight="false" outlineLevel="0" collapsed="false">
      <c r="A1807" s="1" t="s">
        <v>4660</v>
      </c>
      <c r="B1807" s="1" t="s">
        <v>4661</v>
      </c>
      <c r="C1807" s="2" t="s">
        <v>4662</v>
      </c>
      <c r="D1807" s="3" t="n">
        <v>19707</v>
      </c>
    </row>
    <row r="1808" customFormat="false" ht="15" hidden="false" customHeight="false" outlineLevel="0" collapsed="false">
      <c r="A1808" s="1" t="s">
        <v>4663</v>
      </c>
      <c r="B1808" s="1" t="s">
        <v>4664</v>
      </c>
      <c r="C1808" s="2" t="s">
        <v>4665</v>
      </c>
      <c r="D1808" s="3" t="n">
        <v>19708</v>
      </c>
    </row>
    <row r="1809" customFormat="false" ht="15" hidden="false" customHeight="false" outlineLevel="0" collapsed="false">
      <c r="A1809" s="1" t="s">
        <v>4666</v>
      </c>
      <c r="B1809" s="1" t="s">
        <v>4667</v>
      </c>
      <c r="C1809" s="2" t="s">
        <v>4668</v>
      </c>
      <c r="D1809" s="3" t="n">
        <v>19709</v>
      </c>
    </row>
    <row r="1810" customFormat="false" ht="15" hidden="false" customHeight="false" outlineLevel="0" collapsed="false">
      <c r="A1810" s="1" t="s">
        <v>4669</v>
      </c>
      <c r="B1810" s="1" t="s">
        <v>4670</v>
      </c>
      <c r="D1810" s="3" t="n">
        <v>19710</v>
      </c>
    </row>
    <row r="1811" customFormat="false" ht="15" hidden="false" customHeight="false" outlineLevel="0" collapsed="false">
      <c r="A1811" s="1" t="s">
        <v>4671</v>
      </c>
      <c r="B1811" s="1" t="s">
        <v>4672</v>
      </c>
      <c r="C1811" s="2" t="s">
        <v>4673</v>
      </c>
      <c r="D1811" s="3" t="n">
        <v>31576</v>
      </c>
    </row>
    <row r="1812" customFormat="false" ht="15" hidden="false" customHeight="false" outlineLevel="0" collapsed="false">
      <c r="A1812" s="1" t="s">
        <v>4674</v>
      </c>
      <c r="B1812" s="1" t="s">
        <v>4675</v>
      </c>
      <c r="D1812" s="3" t="n">
        <v>1377</v>
      </c>
    </row>
    <row r="1813" customFormat="false" ht="15" hidden="false" customHeight="false" outlineLevel="0" collapsed="false">
      <c r="A1813" s="1" t="s">
        <v>4676</v>
      </c>
      <c r="B1813" s="1" t="s">
        <v>4677</v>
      </c>
      <c r="C1813" s="2" t="s">
        <v>48</v>
      </c>
      <c r="D1813" s="3" t="n">
        <v>1374</v>
      </c>
    </row>
    <row r="1814" customFormat="false" ht="15" hidden="false" customHeight="false" outlineLevel="0" collapsed="false">
      <c r="A1814" s="1" t="s">
        <v>4678</v>
      </c>
      <c r="B1814" s="1" t="s">
        <v>4679</v>
      </c>
      <c r="C1814" s="2" t="s">
        <v>4680</v>
      </c>
      <c r="D1814" s="3" t="n">
        <v>20301</v>
      </c>
    </row>
    <row r="1815" customFormat="false" ht="15" hidden="false" customHeight="false" outlineLevel="0" collapsed="false">
      <c r="A1815" s="1" t="s">
        <v>4681</v>
      </c>
      <c r="B1815" s="1" t="s">
        <v>4682</v>
      </c>
      <c r="C1815" s="2" t="s">
        <v>2476</v>
      </c>
      <c r="D1815" s="3" t="n">
        <v>19711</v>
      </c>
    </row>
    <row r="1816" customFormat="false" ht="15" hidden="false" customHeight="false" outlineLevel="0" collapsed="false">
      <c r="A1816" s="1" t="s">
        <v>4683</v>
      </c>
      <c r="B1816" s="1" t="s">
        <v>4684</v>
      </c>
      <c r="C1816" s="2" t="s">
        <v>1689</v>
      </c>
      <c r="D1816" s="3" t="n">
        <v>1147</v>
      </c>
    </row>
    <row r="1817" customFormat="false" ht="15" hidden="false" customHeight="false" outlineLevel="0" collapsed="false">
      <c r="A1817" s="1" t="s">
        <v>4685</v>
      </c>
      <c r="B1817" s="1" t="s">
        <v>4686</v>
      </c>
      <c r="C1817" s="2" t="s">
        <v>4687</v>
      </c>
      <c r="D1817" s="3" t="n">
        <v>38683</v>
      </c>
    </row>
    <row r="1818" customFormat="false" ht="15" hidden="false" customHeight="false" outlineLevel="0" collapsed="false">
      <c r="A1818" s="1" t="s">
        <v>4688</v>
      </c>
      <c r="B1818" s="1" t="s">
        <v>4689</v>
      </c>
      <c r="C1818" s="2" t="s">
        <v>4690</v>
      </c>
      <c r="D1818" s="3" t="n">
        <v>35486</v>
      </c>
    </row>
    <row r="1819" customFormat="false" ht="15" hidden="false" customHeight="false" outlineLevel="0" collapsed="false">
      <c r="A1819" s="1" t="s">
        <v>4691</v>
      </c>
      <c r="B1819" s="1" t="s">
        <v>4692</v>
      </c>
      <c r="C1819" s="2" t="s">
        <v>4693</v>
      </c>
      <c r="D1819" s="3" t="n">
        <v>38554</v>
      </c>
    </row>
    <row r="1820" customFormat="false" ht="15" hidden="false" customHeight="false" outlineLevel="0" collapsed="false">
      <c r="A1820" s="1" t="s">
        <v>4694</v>
      </c>
      <c r="B1820" s="1" t="s">
        <v>4695</v>
      </c>
      <c r="C1820" s="2" t="s">
        <v>4696</v>
      </c>
      <c r="D1820" s="3" t="n">
        <v>38553</v>
      </c>
    </row>
    <row r="1821" customFormat="false" ht="15" hidden="false" customHeight="false" outlineLevel="0" collapsed="false">
      <c r="A1821" s="1" t="s">
        <v>4697</v>
      </c>
      <c r="B1821" s="1" t="s">
        <v>4698</v>
      </c>
      <c r="C1821" s="2" t="s">
        <v>4699</v>
      </c>
      <c r="D1821" s="3" t="n">
        <v>30001</v>
      </c>
    </row>
    <row r="1822" customFormat="false" ht="15" hidden="false" customHeight="false" outlineLevel="0" collapsed="false">
      <c r="A1822" s="1" t="s">
        <v>4700</v>
      </c>
      <c r="B1822" s="1" t="s">
        <v>4701</v>
      </c>
      <c r="C1822" s="2" t="s">
        <v>4702</v>
      </c>
      <c r="D1822" s="3" t="n">
        <v>1630</v>
      </c>
    </row>
    <row r="1823" customFormat="false" ht="15" hidden="false" customHeight="false" outlineLevel="0" collapsed="false">
      <c r="A1823" s="1" t="s">
        <v>4703</v>
      </c>
      <c r="B1823" s="1" t="s">
        <v>4704</v>
      </c>
      <c r="C1823" s="2" t="s">
        <v>1678</v>
      </c>
      <c r="D1823" s="3" t="n">
        <v>19704</v>
      </c>
    </row>
    <row r="1824" customFormat="false" ht="15" hidden="false" customHeight="false" outlineLevel="0" collapsed="false">
      <c r="A1824" s="1" t="s">
        <v>4705</v>
      </c>
      <c r="B1824" s="1" t="s">
        <v>4706</v>
      </c>
      <c r="C1824" s="2" t="s">
        <v>1678</v>
      </c>
      <c r="D1824" s="3" t="n">
        <v>51602</v>
      </c>
    </row>
    <row r="1825" customFormat="false" ht="15" hidden="false" customHeight="false" outlineLevel="0" collapsed="false">
      <c r="A1825" s="1" t="s">
        <v>4707</v>
      </c>
      <c r="B1825" s="1" t="s">
        <v>4708</v>
      </c>
      <c r="C1825" s="2" t="s">
        <v>4709</v>
      </c>
      <c r="D1825" s="3" t="n">
        <v>1109</v>
      </c>
    </row>
    <row r="1826" customFormat="false" ht="15" hidden="false" customHeight="false" outlineLevel="0" collapsed="false">
      <c r="A1826" s="1" t="s">
        <v>4710</v>
      </c>
      <c r="B1826" s="1" t="s">
        <v>4711</v>
      </c>
      <c r="C1826" s="2" t="s">
        <v>1121</v>
      </c>
      <c r="D1826" s="3" t="n">
        <v>24344</v>
      </c>
    </row>
    <row r="1827" customFormat="false" ht="15" hidden="false" customHeight="false" outlineLevel="0" collapsed="false">
      <c r="A1827" s="1" t="s">
        <v>4712</v>
      </c>
      <c r="B1827" s="1" t="s">
        <v>4713</v>
      </c>
      <c r="C1827" s="2" t="s">
        <v>4714</v>
      </c>
      <c r="D1827" s="3" t="n">
        <v>20257</v>
      </c>
    </row>
    <row r="1828" customFormat="false" ht="15" hidden="false" customHeight="false" outlineLevel="0" collapsed="false">
      <c r="A1828" s="1" t="s">
        <v>4715</v>
      </c>
      <c r="B1828" s="1" t="s">
        <v>4716</v>
      </c>
      <c r="C1828" s="2" t="s">
        <v>4717</v>
      </c>
      <c r="D1828" s="3" t="n">
        <v>24386</v>
      </c>
    </row>
    <row r="1829" customFormat="false" ht="15" hidden="false" customHeight="false" outlineLevel="0" collapsed="false">
      <c r="A1829" s="1" t="s">
        <v>4718</v>
      </c>
      <c r="B1829" s="1" t="s">
        <v>4719</v>
      </c>
      <c r="C1829" s="2" t="s">
        <v>4720</v>
      </c>
      <c r="D1829" s="3" t="n">
        <v>24345</v>
      </c>
    </row>
    <row r="1830" customFormat="false" ht="15" hidden="false" customHeight="false" outlineLevel="0" collapsed="false">
      <c r="A1830" s="1" t="s">
        <v>4721</v>
      </c>
      <c r="B1830" s="1" t="s">
        <v>4722</v>
      </c>
      <c r="C1830" s="2" t="s">
        <v>6</v>
      </c>
      <c r="D1830" s="3" t="n">
        <v>1799</v>
      </c>
    </row>
    <row r="1831" customFormat="false" ht="15" hidden="false" customHeight="false" outlineLevel="0" collapsed="false">
      <c r="A1831" s="1" t="s">
        <v>4723</v>
      </c>
      <c r="B1831" s="1" t="s">
        <v>4724</v>
      </c>
      <c r="C1831" s="2" t="s">
        <v>4385</v>
      </c>
      <c r="D1831" s="3" t="n">
        <v>29985</v>
      </c>
    </row>
    <row r="1832" customFormat="false" ht="15" hidden="false" customHeight="false" outlineLevel="0" collapsed="false">
      <c r="A1832" s="1" t="s">
        <v>4725</v>
      </c>
      <c r="B1832" s="1" t="s">
        <v>4726</v>
      </c>
      <c r="D1832" s="3" t="n">
        <v>1798</v>
      </c>
    </row>
    <row r="1833" customFormat="false" ht="15" hidden="false" customHeight="false" outlineLevel="0" collapsed="false">
      <c r="A1833" s="1" t="s">
        <v>4727</v>
      </c>
      <c r="B1833" s="1" t="s">
        <v>4728</v>
      </c>
      <c r="C1833" s="2" t="s">
        <v>6</v>
      </c>
      <c r="D1833" s="3" t="n">
        <v>19712</v>
      </c>
    </row>
    <row r="1834" customFormat="false" ht="15" hidden="false" customHeight="false" outlineLevel="0" collapsed="false">
      <c r="A1834" s="1" t="s">
        <v>4729</v>
      </c>
      <c r="B1834" s="1" t="s">
        <v>4730</v>
      </c>
      <c r="C1834" s="2" t="s">
        <v>4731</v>
      </c>
      <c r="D1834" s="3" t="n">
        <v>24387</v>
      </c>
    </row>
    <row r="1835" customFormat="false" ht="15" hidden="false" customHeight="false" outlineLevel="0" collapsed="false">
      <c r="A1835" s="1" t="s">
        <v>4732</v>
      </c>
      <c r="B1835" s="1" t="s">
        <v>4733</v>
      </c>
      <c r="C1835" s="2" t="s">
        <v>4734</v>
      </c>
      <c r="D1835" s="3" t="n">
        <v>1714</v>
      </c>
    </row>
    <row r="1836" customFormat="false" ht="15" hidden="false" customHeight="false" outlineLevel="0" collapsed="false">
      <c r="A1836" s="1" t="s">
        <v>4735</v>
      </c>
      <c r="B1836" s="1" t="s">
        <v>4736</v>
      </c>
      <c r="C1836" s="2" t="s">
        <v>6</v>
      </c>
      <c r="D1836" s="3" t="n">
        <v>29993</v>
      </c>
    </row>
    <row r="1837" customFormat="false" ht="15" hidden="false" customHeight="false" outlineLevel="0" collapsed="false">
      <c r="A1837" s="1" t="s">
        <v>4737</v>
      </c>
      <c r="B1837" s="1" t="s">
        <v>4738</v>
      </c>
      <c r="C1837" s="2" t="s">
        <v>4739</v>
      </c>
      <c r="D1837" s="3" t="n">
        <v>32262</v>
      </c>
    </row>
    <row r="1838" customFormat="false" ht="15" hidden="false" customHeight="false" outlineLevel="0" collapsed="false">
      <c r="A1838" s="1" t="s">
        <v>4740</v>
      </c>
      <c r="B1838" s="1" t="s">
        <v>4741</v>
      </c>
      <c r="C1838" s="2" t="s">
        <v>6</v>
      </c>
      <c r="D1838" s="3" t="n">
        <v>19713</v>
      </c>
    </row>
    <row r="1839" customFormat="false" ht="15" hidden="false" customHeight="false" outlineLevel="0" collapsed="false">
      <c r="A1839" s="1" t="s">
        <v>4742</v>
      </c>
      <c r="B1839" s="1" t="s">
        <v>4743</v>
      </c>
      <c r="C1839" s="2" t="s">
        <v>4744</v>
      </c>
      <c r="D1839" s="3" t="n">
        <v>19714</v>
      </c>
    </row>
    <row r="1840" customFormat="false" ht="15" hidden="false" customHeight="false" outlineLevel="0" collapsed="false">
      <c r="A1840" s="1" t="s">
        <v>4745</v>
      </c>
      <c r="B1840" s="1" t="s">
        <v>4746</v>
      </c>
      <c r="C1840" s="2" t="s">
        <v>724</v>
      </c>
      <c r="D1840" s="3" t="n">
        <v>29927</v>
      </c>
    </row>
    <row r="1841" customFormat="false" ht="15" hidden="false" customHeight="false" outlineLevel="0" collapsed="false">
      <c r="A1841" s="1" t="s">
        <v>4747</v>
      </c>
      <c r="B1841" s="1" t="s">
        <v>4748</v>
      </c>
      <c r="C1841" s="2" t="s">
        <v>4749</v>
      </c>
      <c r="D1841" s="3" t="n">
        <v>19715</v>
      </c>
    </row>
    <row r="1842" customFormat="false" ht="15" hidden="false" customHeight="false" outlineLevel="0" collapsed="false">
      <c r="A1842" s="1" t="s">
        <v>4750</v>
      </c>
      <c r="B1842" s="1" t="s">
        <v>4751</v>
      </c>
      <c r="C1842" s="2" t="s">
        <v>38</v>
      </c>
      <c r="D1842" s="3" t="n">
        <v>1119</v>
      </c>
    </row>
    <row r="1843" customFormat="false" ht="15" hidden="false" customHeight="false" outlineLevel="0" collapsed="false">
      <c r="A1843" s="1" t="s">
        <v>4752</v>
      </c>
      <c r="B1843" s="1" t="s">
        <v>4753</v>
      </c>
      <c r="C1843" s="2" t="s">
        <v>38</v>
      </c>
      <c r="D1843" s="3" t="n">
        <v>5583</v>
      </c>
    </row>
    <row r="1844" customFormat="false" ht="15" hidden="false" customHeight="false" outlineLevel="0" collapsed="false">
      <c r="A1844" s="1" t="s">
        <v>4754</v>
      </c>
      <c r="B1844" s="1" t="s">
        <v>4755</v>
      </c>
      <c r="C1844" s="2" t="s">
        <v>4756</v>
      </c>
      <c r="D1844" s="3" t="n">
        <v>31579</v>
      </c>
    </row>
    <row r="1845" customFormat="false" ht="15" hidden="false" customHeight="false" outlineLevel="0" collapsed="false">
      <c r="A1845" s="1" t="s">
        <v>4757</v>
      </c>
      <c r="B1845" s="1" t="s">
        <v>4758</v>
      </c>
      <c r="C1845" s="2" t="s">
        <v>6</v>
      </c>
      <c r="D1845" s="3" t="n">
        <v>1596</v>
      </c>
    </row>
    <row r="1846" customFormat="false" ht="15" hidden="false" customHeight="false" outlineLevel="0" collapsed="false">
      <c r="A1846" s="1" t="s">
        <v>4759</v>
      </c>
      <c r="B1846" s="1" t="s">
        <v>4760</v>
      </c>
      <c r="C1846" s="2" t="s">
        <v>4761</v>
      </c>
      <c r="D1846" s="3" t="n">
        <v>24469</v>
      </c>
    </row>
    <row r="1847" customFormat="false" ht="15" hidden="false" customHeight="false" outlineLevel="0" collapsed="false">
      <c r="A1847" s="1" t="s">
        <v>4762</v>
      </c>
      <c r="B1847" s="1" t="s">
        <v>4763</v>
      </c>
      <c r="C1847" s="2" t="s">
        <v>4764</v>
      </c>
      <c r="D1847" s="3" t="n">
        <v>24471</v>
      </c>
    </row>
    <row r="1848" customFormat="false" ht="15" hidden="false" customHeight="false" outlineLevel="0" collapsed="false">
      <c r="A1848" s="1" t="s">
        <v>4765</v>
      </c>
      <c r="B1848" s="1" t="s">
        <v>4766</v>
      </c>
      <c r="C1848" s="2" t="s">
        <v>4767</v>
      </c>
      <c r="D1848" s="3" t="n">
        <v>38555</v>
      </c>
    </row>
    <row r="1849" customFormat="false" ht="15" hidden="false" customHeight="false" outlineLevel="0" collapsed="false">
      <c r="A1849" s="1" t="s">
        <v>4768</v>
      </c>
      <c r="B1849" s="1" t="s">
        <v>4769</v>
      </c>
      <c r="C1849" s="2" t="s">
        <v>4770</v>
      </c>
      <c r="D1849" s="3" t="n">
        <v>38556</v>
      </c>
    </row>
    <row r="1850" customFormat="false" ht="15" hidden="false" customHeight="false" outlineLevel="0" collapsed="false">
      <c r="A1850" s="1" t="s">
        <v>4771</v>
      </c>
      <c r="B1850" s="1" t="s">
        <v>4772</v>
      </c>
      <c r="C1850" s="2" t="s">
        <v>4773</v>
      </c>
      <c r="D1850" s="3" t="n">
        <v>38557</v>
      </c>
    </row>
    <row r="1851" customFormat="false" ht="15" hidden="false" customHeight="false" outlineLevel="0" collapsed="false">
      <c r="A1851" s="1" t="s">
        <v>4774</v>
      </c>
      <c r="B1851" s="1" t="s">
        <v>4775</v>
      </c>
      <c r="C1851" s="2" t="s">
        <v>6</v>
      </c>
      <c r="D1851" s="3" t="n">
        <v>19716</v>
      </c>
    </row>
    <row r="1852" customFormat="false" ht="15" hidden="false" customHeight="false" outlineLevel="0" collapsed="false">
      <c r="A1852" s="1" t="s">
        <v>4776</v>
      </c>
      <c r="B1852" s="1" t="s">
        <v>4777</v>
      </c>
      <c r="C1852" s="2" t="s">
        <v>1878</v>
      </c>
      <c r="D1852" s="3" t="n">
        <v>38684</v>
      </c>
    </row>
    <row r="1853" customFormat="false" ht="15" hidden="false" customHeight="false" outlineLevel="0" collapsed="false">
      <c r="A1853" s="1" t="s">
        <v>4778</v>
      </c>
      <c r="B1853" s="1" t="s">
        <v>4779</v>
      </c>
      <c r="C1853" s="2" t="s">
        <v>6</v>
      </c>
      <c r="D1853" s="3" t="n">
        <v>1694</v>
      </c>
    </row>
    <row r="1854" customFormat="false" ht="15" hidden="false" customHeight="false" outlineLevel="0" collapsed="false">
      <c r="A1854" s="1" t="s">
        <v>4780</v>
      </c>
      <c r="B1854" s="1" t="s">
        <v>4781</v>
      </c>
      <c r="C1854" s="2" t="s">
        <v>6</v>
      </c>
      <c r="D1854" s="3" t="n">
        <v>1693</v>
      </c>
    </row>
    <row r="1855" customFormat="false" ht="15" hidden="false" customHeight="false" outlineLevel="0" collapsed="false">
      <c r="A1855" s="1" t="s">
        <v>4782</v>
      </c>
      <c r="B1855" s="1" t="s">
        <v>4783</v>
      </c>
      <c r="C1855" s="2" t="s">
        <v>6</v>
      </c>
      <c r="D1855" s="3" t="n">
        <v>38942</v>
      </c>
    </row>
    <row r="1856" customFormat="false" ht="15" hidden="false" customHeight="false" outlineLevel="0" collapsed="false">
      <c r="A1856" s="1" t="s">
        <v>4784</v>
      </c>
      <c r="B1856" s="1" t="s">
        <v>4785</v>
      </c>
      <c r="C1856" s="2" t="s">
        <v>346</v>
      </c>
      <c r="D1856" s="3" t="n">
        <v>35478</v>
      </c>
    </row>
    <row r="1857" customFormat="false" ht="15" hidden="false" customHeight="false" outlineLevel="0" collapsed="false">
      <c r="A1857" s="1" t="s">
        <v>4786</v>
      </c>
      <c r="B1857" s="1" t="s">
        <v>4787</v>
      </c>
      <c r="C1857" s="2" t="s">
        <v>4788</v>
      </c>
      <c r="D1857" s="3" t="n">
        <v>31581</v>
      </c>
    </row>
    <row r="1858" customFormat="false" ht="15" hidden="false" customHeight="false" outlineLevel="0" collapsed="false">
      <c r="A1858" s="1" t="s">
        <v>4789</v>
      </c>
      <c r="B1858" s="1" t="s">
        <v>4790</v>
      </c>
      <c r="C1858" s="2" t="s">
        <v>2476</v>
      </c>
      <c r="D1858" s="3" t="n">
        <v>35477</v>
      </c>
    </row>
    <row r="1859" customFormat="false" ht="15" hidden="false" customHeight="false" outlineLevel="0" collapsed="false">
      <c r="A1859" s="1" t="s">
        <v>4791</v>
      </c>
      <c r="B1859" s="1" t="s">
        <v>4792</v>
      </c>
      <c r="C1859" s="2" t="s">
        <v>4793</v>
      </c>
      <c r="D1859" s="3" t="n">
        <v>45280</v>
      </c>
    </row>
    <row r="1860" customFormat="false" ht="15" hidden="false" customHeight="false" outlineLevel="0" collapsed="false">
      <c r="A1860" s="1" t="s">
        <v>4794</v>
      </c>
      <c r="B1860" s="1" t="s">
        <v>4795</v>
      </c>
      <c r="C1860" s="2" t="s">
        <v>4796</v>
      </c>
      <c r="D1860" s="3" t="n">
        <v>45279</v>
      </c>
    </row>
    <row r="1861" customFormat="false" ht="15" hidden="false" customHeight="false" outlineLevel="0" collapsed="false">
      <c r="A1861" s="1" t="s">
        <v>4797</v>
      </c>
      <c r="B1861" s="1" t="s">
        <v>4798</v>
      </c>
      <c r="C1861" s="2" t="s">
        <v>4799</v>
      </c>
      <c r="D1861" s="3" t="n">
        <v>24473</v>
      </c>
    </row>
    <row r="1862" customFormat="false" ht="15" hidden="false" customHeight="false" outlineLevel="0" collapsed="false">
      <c r="A1862" s="1" t="s">
        <v>4800</v>
      </c>
      <c r="B1862" s="1" t="s">
        <v>4801</v>
      </c>
      <c r="C1862" s="2" t="s">
        <v>4802</v>
      </c>
      <c r="D1862" s="3" t="n">
        <v>24346</v>
      </c>
    </row>
    <row r="1863" customFormat="false" ht="15" hidden="false" customHeight="false" outlineLevel="0" collapsed="false">
      <c r="A1863" s="1" t="s">
        <v>4803</v>
      </c>
      <c r="B1863" s="1" t="s">
        <v>4804</v>
      </c>
      <c r="C1863" s="2" t="s">
        <v>4805</v>
      </c>
      <c r="D1863" s="3" t="n">
        <v>9557</v>
      </c>
    </row>
    <row r="1864" customFormat="false" ht="15" hidden="false" customHeight="false" outlineLevel="0" collapsed="false">
      <c r="A1864" s="1" t="s">
        <v>4806</v>
      </c>
      <c r="B1864" s="1" t="s">
        <v>4807</v>
      </c>
      <c r="C1864" s="2" t="s">
        <v>6</v>
      </c>
      <c r="D1864" s="3" t="n">
        <v>20345</v>
      </c>
    </row>
    <row r="1865" customFormat="false" ht="15" hidden="false" customHeight="false" outlineLevel="0" collapsed="false">
      <c r="A1865" s="1" t="s">
        <v>4808</v>
      </c>
      <c r="B1865" s="1" t="s">
        <v>4809</v>
      </c>
      <c r="C1865" s="2" t="s">
        <v>4810</v>
      </c>
      <c r="D1865" s="3" t="n">
        <v>45889</v>
      </c>
    </row>
    <row r="1866" customFormat="false" ht="15" hidden="false" customHeight="false" outlineLevel="0" collapsed="false">
      <c r="A1866" s="1" t="s">
        <v>4811</v>
      </c>
      <c r="B1866" s="1" t="s">
        <v>4812</v>
      </c>
      <c r="C1866" s="2" t="s">
        <v>4813</v>
      </c>
      <c r="D1866" s="3" t="n">
        <v>45890</v>
      </c>
    </row>
    <row r="1867" customFormat="false" ht="15" hidden="false" customHeight="false" outlineLevel="0" collapsed="false">
      <c r="A1867" s="1" t="s">
        <v>4814</v>
      </c>
      <c r="B1867" s="1" t="s">
        <v>4815</v>
      </c>
      <c r="C1867" s="2" t="s">
        <v>6</v>
      </c>
      <c r="D1867" s="3" t="n">
        <v>37805</v>
      </c>
    </row>
    <row r="1868" customFormat="false" ht="15" hidden="false" customHeight="false" outlineLevel="0" collapsed="false">
      <c r="A1868" s="1" t="s">
        <v>4816</v>
      </c>
      <c r="B1868" s="1" t="s">
        <v>4817</v>
      </c>
      <c r="C1868" s="2" t="s">
        <v>4818</v>
      </c>
      <c r="D1868" s="3" t="n">
        <v>38685</v>
      </c>
    </row>
    <row r="1869" customFormat="false" ht="15" hidden="false" customHeight="false" outlineLevel="0" collapsed="false">
      <c r="A1869" s="1" t="s">
        <v>4819</v>
      </c>
      <c r="B1869" s="1" t="s">
        <v>4820</v>
      </c>
      <c r="C1869" s="2" t="s">
        <v>4821</v>
      </c>
      <c r="D1869" s="3" t="n">
        <v>24355</v>
      </c>
    </row>
    <row r="1870" customFormat="false" ht="15" hidden="false" customHeight="false" outlineLevel="0" collapsed="false">
      <c r="A1870" s="1" t="s">
        <v>4822</v>
      </c>
      <c r="B1870" s="1" t="s">
        <v>4823</v>
      </c>
      <c r="C1870" s="2" t="s">
        <v>4824</v>
      </c>
      <c r="D1870" s="3" t="n">
        <v>24356</v>
      </c>
    </row>
    <row r="1871" customFormat="false" ht="15" hidden="false" customHeight="false" outlineLevel="0" collapsed="false">
      <c r="A1871" s="1" t="s">
        <v>4825</v>
      </c>
      <c r="B1871" s="1" t="s">
        <v>4826</v>
      </c>
      <c r="C1871" s="2" t="s">
        <v>2186</v>
      </c>
      <c r="D1871" s="3" t="n">
        <v>34448</v>
      </c>
    </row>
    <row r="1872" customFormat="false" ht="15" hidden="false" customHeight="false" outlineLevel="0" collapsed="false">
      <c r="A1872" s="1" t="s">
        <v>4827</v>
      </c>
      <c r="B1872" s="1" t="s">
        <v>4828</v>
      </c>
      <c r="C1872" s="2" t="s">
        <v>4829</v>
      </c>
      <c r="D1872" s="3" t="n">
        <v>31578</v>
      </c>
    </row>
    <row r="1873" customFormat="false" ht="15" hidden="false" customHeight="false" outlineLevel="0" collapsed="false">
      <c r="A1873" s="1" t="s">
        <v>4830</v>
      </c>
      <c r="B1873" s="1" t="s">
        <v>4831</v>
      </c>
      <c r="C1873" s="2" t="s">
        <v>4832</v>
      </c>
      <c r="D1873" s="3" t="n">
        <v>1138</v>
      </c>
    </row>
    <row r="1874" customFormat="false" ht="15" hidden="false" customHeight="false" outlineLevel="0" collapsed="false">
      <c r="A1874" s="1" t="s">
        <v>4833</v>
      </c>
      <c r="B1874" s="1" t="s">
        <v>4834</v>
      </c>
      <c r="C1874" s="2" t="s">
        <v>6</v>
      </c>
      <c r="D1874" s="3" t="n">
        <v>1801</v>
      </c>
    </row>
    <row r="1875" customFormat="false" ht="15" hidden="false" customHeight="false" outlineLevel="0" collapsed="false">
      <c r="A1875" s="1" t="s">
        <v>4835</v>
      </c>
      <c r="B1875" s="1" t="s">
        <v>4836</v>
      </c>
      <c r="C1875" s="2" t="s">
        <v>6</v>
      </c>
      <c r="D1875" s="3" t="n">
        <v>38903</v>
      </c>
    </row>
    <row r="1876" customFormat="false" ht="15" hidden="false" customHeight="false" outlineLevel="0" collapsed="false">
      <c r="A1876" s="1" t="s">
        <v>4837</v>
      </c>
      <c r="B1876" s="1" t="s">
        <v>4838</v>
      </c>
      <c r="C1876" s="2" t="s">
        <v>4839</v>
      </c>
      <c r="D1876" s="3" t="n">
        <v>1344</v>
      </c>
    </row>
    <row r="1877" customFormat="false" ht="15" hidden="false" customHeight="false" outlineLevel="0" collapsed="false">
      <c r="A1877" s="1" t="s">
        <v>4840</v>
      </c>
      <c r="B1877" s="1" t="s">
        <v>4841</v>
      </c>
      <c r="C1877" s="2" t="s">
        <v>4842</v>
      </c>
      <c r="D1877" s="3" t="n">
        <v>1435</v>
      </c>
    </row>
    <row r="1878" customFormat="false" ht="15" hidden="false" customHeight="false" outlineLevel="0" collapsed="false">
      <c r="A1878" s="1" t="s">
        <v>4843</v>
      </c>
      <c r="B1878" s="1" t="s">
        <v>4844</v>
      </c>
      <c r="C1878" s="2" t="s">
        <v>6</v>
      </c>
      <c r="D1878" s="3" t="n">
        <v>19717</v>
      </c>
    </row>
    <row r="1879" customFormat="false" ht="15" hidden="false" customHeight="false" outlineLevel="0" collapsed="false">
      <c r="A1879" s="1" t="s">
        <v>4845</v>
      </c>
      <c r="B1879" s="1" t="s">
        <v>4846</v>
      </c>
      <c r="C1879" s="2" t="s">
        <v>48</v>
      </c>
      <c r="D1879" s="3" t="n">
        <v>1349</v>
      </c>
    </row>
    <row r="1880" customFormat="false" ht="15" hidden="false" customHeight="false" outlineLevel="0" collapsed="false">
      <c r="A1880" s="1" t="s">
        <v>4847</v>
      </c>
      <c r="B1880" s="1" t="s">
        <v>4848</v>
      </c>
      <c r="C1880" s="2" t="s">
        <v>4849</v>
      </c>
      <c r="D1880" s="3" t="n">
        <v>6086</v>
      </c>
    </row>
    <row r="1881" customFormat="false" ht="15" hidden="false" customHeight="false" outlineLevel="0" collapsed="false">
      <c r="A1881" s="1" t="s">
        <v>4850</v>
      </c>
      <c r="B1881" s="1" t="s">
        <v>4851</v>
      </c>
      <c r="D1881" s="3" t="n">
        <v>25697</v>
      </c>
    </row>
    <row r="1882" customFormat="false" ht="15" hidden="false" customHeight="false" outlineLevel="0" collapsed="false">
      <c r="A1882" s="1" t="s">
        <v>4852</v>
      </c>
      <c r="B1882" s="1" t="s">
        <v>4853</v>
      </c>
      <c r="C1882" s="2" t="s">
        <v>4854</v>
      </c>
      <c r="D1882" s="3" t="n">
        <v>6085</v>
      </c>
    </row>
    <row r="1883" customFormat="false" ht="15" hidden="false" customHeight="false" outlineLevel="0" collapsed="false">
      <c r="A1883" s="1" t="s">
        <v>4855</v>
      </c>
      <c r="B1883" s="1" t="s">
        <v>4856</v>
      </c>
      <c r="C1883" s="2" t="s">
        <v>4857</v>
      </c>
      <c r="D1883" s="3" t="n">
        <v>19718</v>
      </c>
    </row>
    <row r="1884" customFormat="false" ht="15" hidden="false" customHeight="false" outlineLevel="0" collapsed="false">
      <c r="A1884" s="1" t="s">
        <v>4858</v>
      </c>
      <c r="B1884" s="1" t="s">
        <v>4859</v>
      </c>
      <c r="C1884" s="2" t="s">
        <v>3486</v>
      </c>
      <c r="D1884" s="3" t="n">
        <v>1379</v>
      </c>
    </row>
    <row r="1885" customFormat="false" ht="15" hidden="false" customHeight="false" outlineLevel="0" collapsed="false">
      <c r="A1885" s="1" t="s">
        <v>4860</v>
      </c>
      <c r="B1885" s="1" t="s">
        <v>4861</v>
      </c>
      <c r="C1885" s="2" t="s">
        <v>4862</v>
      </c>
      <c r="D1885" s="3" t="n">
        <v>1380</v>
      </c>
    </row>
    <row r="1886" customFormat="false" ht="15" hidden="false" customHeight="false" outlineLevel="0" collapsed="false">
      <c r="A1886" s="1" t="s">
        <v>4863</v>
      </c>
      <c r="B1886" s="1" t="s">
        <v>4864</v>
      </c>
      <c r="C1886" s="2" t="s">
        <v>194</v>
      </c>
      <c r="D1886" s="3" t="n">
        <v>31019</v>
      </c>
    </row>
    <row r="1887" customFormat="false" ht="15" hidden="false" customHeight="false" outlineLevel="0" collapsed="false">
      <c r="A1887" s="1" t="s">
        <v>4865</v>
      </c>
      <c r="B1887" s="1" t="s">
        <v>4866</v>
      </c>
      <c r="C1887" s="2" t="s">
        <v>1390</v>
      </c>
      <c r="D1887" s="3" t="n">
        <v>31743</v>
      </c>
    </row>
    <row r="1888" customFormat="false" ht="15" hidden="false" customHeight="false" outlineLevel="0" collapsed="false">
      <c r="A1888" s="1" t="s">
        <v>4867</v>
      </c>
      <c r="B1888" s="1" t="s">
        <v>4868</v>
      </c>
      <c r="C1888" s="2" t="s">
        <v>4869</v>
      </c>
      <c r="D1888" s="3" t="n">
        <v>5275</v>
      </c>
    </row>
    <row r="1889" customFormat="false" ht="15" hidden="false" customHeight="false" outlineLevel="0" collapsed="false">
      <c r="A1889" s="1" t="s">
        <v>4870</v>
      </c>
      <c r="B1889" s="1" t="s">
        <v>4871</v>
      </c>
      <c r="C1889" s="2" t="s">
        <v>4872</v>
      </c>
      <c r="D1889" s="3" t="n">
        <v>5276</v>
      </c>
    </row>
    <row r="1890" customFormat="false" ht="15" hidden="false" customHeight="false" outlineLevel="0" collapsed="false">
      <c r="A1890" s="1" t="s">
        <v>4873</v>
      </c>
      <c r="B1890" s="1" t="s">
        <v>4874</v>
      </c>
      <c r="C1890" s="2" t="s">
        <v>4875</v>
      </c>
      <c r="D1890" s="3" t="n">
        <v>5277</v>
      </c>
    </row>
    <row r="1891" customFormat="false" ht="15" hidden="false" customHeight="false" outlineLevel="0" collapsed="false">
      <c r="A1891" s="1" t="s">
        <v>4876</v>
      </c>
      <c r="B1891" s="1" t="s">
        <v>4877</v>
      </c>
      <c r="C1891" s="2" t="s">
        <v>4878</v>
      </c>
      <c r="D1891" s="3" t="n">
        <v>5274</v>
      </c>
    </row>
    <row r="1892" customFormat="false" ht="15" hidden="false" customHeight="false" outlineLevel="0" collapsed="false">
      <c r="A1892" s="1" t="s">
        <v>4879</v>
      </c>
      <c r="B1892" s="1" t="s">
        <v>4880</v>
      </c>
      <c r="C1892" s="2" t="s">
        <v>4881</v>
      </c>
      <c r="D1892" s="3" t="n">
        <v>38686</v>
      </c>
    </row>
    <row r="1893" customFormat="false" ht="15" hidden="false" customHeight="false" outlineLevel="0" collapsed="false">
      <c r="A1893" s="1" t="s">
        <v>4882</v>
      </c>
      <c r="B1893" s="1" t="s">
        <v>4883</v>
      </c>
      <c r="D1893" s="3" t="n">
        <v>1369</v>
      </c>
    </row>
    <row r="1894" customFormat="false" ht="15" hidden="false" customHeight="false" outlineLevel="0" collapsed="false">
      <c r="A1894" s="1" t="s">
        <v>4884</v>
      </c>
      <c r="B1894" s="1" t="s">
        <v>4885</v>
      </c>
      <c r="C1894" s="2" t="s">
        <v>511</v>
      </c>
      <c r="D1894" s="3" t="n">
        <v>19719</v>
      </c>
    </row>
    <row r="1895" customFormat="false" ht="15" hidden="false" customHeight="false" outlineLevel="0" collapsed="false">
      <c r="A1895" s="1" t="s">
        <v>4886</v>
      </c>
      <c r="B1895" s="1" t="s">
        <v>4887</v>
      </c>
      <c r="C1895" s="2" t="s">
        <v>4888</v>
      </c>
      <c r="D1895" s="3" t="n">
        <v>24347</v>
      </c>
    </row>
    <row r="1896" customFormat="false" ht="15" hidden="false" customHeight="false" outlineLevel="0" collapsed="false">
      <c r="A1896" s="1" t="s">
        <v>4889</v>
      </c>
      <c r="B1896" s="1" t="s">
        <v>4890</v>
      </c>
      <c r="C1896" s="2" t="s">
        <v>4891</v>
      </c>
      <c r="D1896" s="3" t="n">
        <v>24348</v>
      </c>
    </row>
    <row r="1897" customFormat="false" ht="15" hidden="false" customHeight="false" outlineLevel="0" collapsed="false">
      <c r="A1897" s="1" t="s">
        <v>4892</v>
      </c>
      <c r="B1897" s="1" t="s">
        <v>4893</v>
      </c>
      <c r="C1897" s="2" t="s">
        <v>4894</v>
      </c>
      <c r="D1897" s="3" t="n">
        <v>6304</v>
      </c>
    </row>
    <row r="1898" customFormat="false" ht="15" hidden="false" customHeight="false" outlineLevel="0" collapsed="false">
      <c r="A1898" s="1" t="s">
        <v>4895</v>
      </c>
      <c r="B1898" s="1" t="s">
        <v>4896</v>
      </c>
      <c r="C1898" s="2" t="s">
        <v>4897</v>
      </c>
      <c r="D1898" s="3" t="n">
        <v>24349</v>
      </c>
    </row>
    <row r="1899" customFormat="false" ht="15" hidden="false" customHeight="false" outlineLevel="0" collapsed="false">
      <c r="A1899" s="1" t="s">
        <v>4898</v>
      </c>
      <c r="B1899" s="1" t="s">
        <v>4899</v>
      </c>
      <c r="C1899" s="2" t="s">
        <v>4900</v>
      </c>
      <c r="D1899" s="3" t="n">
        <v>20501</v>
      </c>
    </row>
    <row r="1900" customFormat="false" ht="15" hidden="false" customHeight="false" outlineLevel="0" collapsed="false">
      <c r="A1900" s="1" t="s">
        <v>4901</v>
      </c>
      <c r="B1900" s="1" t="s">
        <v>4902</v>
      </c>
      <c r="C1900" s="2" t="s">
        <v>4900</v>
      </c>
      <c r="D1900" s="3" t="n">
        <v>24350</v>
      </c>
    </row>
    <row r="1901" customFormat="false" ht="15" hidden="false" customHeight="false" outlineLevel="0" collapsed="false">
      <c r="A1901" s="1" t="s">
        <v>4903</v>
      </c>
      <c r="B1901" s="1" t="s">
        <v>4904</v>
      </c>
      <c r="C1901" s="2" t="s">
        <v>4905</v>
      </c>
      <c r="D1901" s="3" t="n">
        <v>24351</v>
      </c>
    </row>
    <row r="1902" customFormat="false" ht="15" hidden="false" customHeight="false" outlineLevel="0" collapsed="false">
      <c r="A1902" s="1" t="s">
        <v>4906</v>
      </c>
      <c r="B1902" s="1" t="s">
        <v>4907</v>
      </c>
      <c r="C1902" s="2" t="s">
        <v>4908</v>
      </c>
      <c r="D1902" s="3" t="n">
        <v>24352</v>
      </c>
    </row>
    <row r="1903" customFormat="false" ht="15" hidden="false" customHeight="false" outlineLevel="0" collapsed="false">
      <c r="A1903" s="1" t="s">
        <v>4909</v>
      </c>
      <c r="B1903" s="1" t="s">
        <v>4910</v>
      </c>
      <c r="C1903" s="2" t="s">
        <v>4911</v>
      </c>
      <c r="D1903" s="3" t="n">
        <v>24353</v>
      </c>
    </row>
    <row r="1904" customFormat="false" ht="15" hidden="false" customHeight="false" outlineLevel="0" collapsed="false">
      <c r="A1904" s="1" t="s">
        <v>4912</v>
      </c>
      <c r="B1904" s="1" t="s">
        <v>4913</v>
      </c>
      <c r="C1904" s="2" t="s">
        <v>6</v>
      </c>
      <c r="D1904" s="3" t="n">
        <v>1968</v>
      </c>
    </row>
    <row r="1905" customFormat="false" ht="15" hidden="false" customHeight="false" outlineLevel="0" collapsed="false">
      <c r="A1905" s="1" t="s">
        <v>4914</v>
      </c>
      <c r="B1905" s="1" t="s">
        <v>4915</v>
      </c>
      <c r="C1905" s="2" t="s">
        <v>4916</v>
      </c>
      <c r="D1905" s="3" t="n">
        <v>24354</v>
      </c>
    </row>
    <row r="1906" customFormat="false" ht="15" hidden="false" customHeight="false" outlineLevel="0" collapsed="false">
      <c r="A1906" s="1" t="s">
        <v>4917</v>
      </c>
      <c r="B1906" s="1" t="s">
        <v>4918</v>
      </c>
      <c r="C1906" s="2" t="s">
        <v>4919</v>
      </c>
      <c r="D1906" s="3" t="n">
        <v>1216</v>
      </c>
    </row>
    <row r="1907" customFormat="false" ht="15" hidden="false" customHeight="false" outlineLevel="0" collapsed="false">
      <c r="A1907" s="1" t="s">
        <v>4920</v>
      </c>
      <c r="B1907" s="1" t="s">
        <v>4921</v>
      </c>
      <c r="C1907" s="2" t="s">
        <v>4922</v>
      </c>
      <c r="D1907" s="3" t="n">
        <v>42863</v>
      </c>
    </row>
    <row r="1908" customFormat="false" ht="15" hidden="false" customHeight="false" outlineLevel="0" collapsed="false">
      <c r="A1908" s="1" t="s">
        <v>4923</v>
      </c>
      <c r="B1908" s="1" t="s">
        <v>4924</v>
      </c>
      <c r="C1908" s="2" t="s">
        <v>2774</v>
      </c>
      <c r="D1908" s="3" t="n">
        <v>38559</v>
      </c>
    </row>
    <row r="1909" customFormat="false" ht="15" hidden="false" customHeight="false" outlineLevel="0" collapsed="false">
      <c r="A1909" s="1" t="s">
        <v>4925</v>
      </c>
      <c r="B1909" s="1" t="s">
        <v>4926</v>
      </c>
      <c r="C1909" s="2" t="s">
        <v>387</v>
      </c>
      <c r="D1909" s="3" t="n">
        <v>38688</v>
      </c>
    </row>
    <row r="1910" customFormat="false" ht="15" hidden="false" customHeight="false" outlineLevel="0" collapsed="false">
      <c r="A1910" s="1" t="s">
        <v>4927</v>
      </c>
      <c r="B1910" s="1" t="s">
        <v>4928</v>
      </c>
      <c r="C1910" s="2" t="s">
        <v>731</v>
      </c>
      <c r="D1910" s="3" t="n">
        <v>38689</v>
      </c>
    </row>
    <row r="1911" customFormat="false" ht="15" hidden="false" customHeight="false" outlineLevel="0" collapsed="false">
      <c r="A1911" s="1" t="s">
        <v>4929</v>
      </c>
      <c r="B1911" s="1" t="s">
        <v>4930</v>
      </c>
      <c r="C1911" s="2" t="s">
        <v>6</v>
      </c>
      <c r="D1911" s="3" t="n">
        <v>19721</v>
      </c>
    </row>
    <row r="1912" customFormat="false" ht="15" hidden="false" customHeight="false" outlineLevel="0" collapsed="false">
      <c r="A1912" s="1" t="s">
        <v>4931</v>
      </c>
      <c r="B1912" s="1" t="s">
        <v>4932</v>
      </c>
      <c r="C1912" s="2" t="s">
        <v>4933</v>
      </c>
      <c r="D1912" s="3" t="n">
        <v>38691</v>
      </c>
    </row>
    <row r="1913" customFormat="false" ht="15" hidden="false" customHeight="false" outlineLevel="0" collapsed="false">
      <c r="A1913" s="1" t="s">
        <v>4934</v>
      </c>
      <c r="B1913" s="1" t="s">
        <v>4935</v>
      </c>
      <c r="C1913" s="2" t="s">
        <v>6</v>
      </c>
      <c r="D1913" s="3" t="n">
        <v>1816</v>
      </c>
    </row>
    <row r="1914" customFormat="false" ht="15" hidden="false" customHeight="false" outlineLevel="0" collapsed="false">
      <c r="A1914" s="1" t="s">
        <v>4936</v>
      </c>
      <c r="B1914" s="1" t="s">
        <v>4937</v>
      </c>
      <c r="D1914" s="3" t="n">
        <v>1813</v>
      </c>
    </row>
    <row r="1915" customFormat="false" ht="15" hidden="false" customHeight="false" outlineLevel="0" collapsed="false">
      <c r="A1915" s="1" t="s">
        <v>4938</v>
      </c>
      <c r="B1915" s="1" t="s">
        <v>4939</v>
      </c>
      <c r="C1915" s="2" t="s">
        <v>6</v>
      </c>
      <c r="D1915" s="3" t="n">
        <v>1604</v>
      </c>
    </row>
    <row r="1916" customFormat="false" ht="15" hidden="false" customHeight="false" outlineLevel="0" collapsed="false">
      <c r="A1916" s="1" t="s">
        <v>4940</v>
      </c>
      <c r="B1916" s="1" t="s">
        <v>4941</v>
      </c>
      <c r="C1916" s="2" t="s">
        <v>4942</v>
      </c>
      <c r="D1916" s="3" t="n">
        <v>38687</v>
      </c>
    </row>
    <row r="1917" customFormat="false" ht="15" hidden="false" customHeight="false" outlineLevel="0" collapsed="false">
      <c r="A1917" s="1" t="s">
        <v>4943</v>
      </c>
      <c r="B1917" s="1" t="s">
        <v>4944</v>
      </c>
      <c r="C1917" s="2" t="s">
        <v>4945</v>
      </c>
      <c r="D1917" s="3" t="n">
        <v>19720</v>
      </c>
    </row>
    <row r="1918" customFormat="false" ht="15" hidden="false" customHeight="false" outlineLevel="0" collapsed="false">
      <c r="A1918" s="1" t="s">
        <v>4946</v>
      </c>
      <c r="B1918" s="1" t="s">
        <v>4947</v>
      </c>
      <c r="C1918" s="2" t="s">
        <v>4948</v>
      </c>
      <c r="D1918" s="3" t="n">
        <v>1167</v>
      </c>
    </row>
    <row r="1919" customFormat="false" ht="15" hidden="false" customHeight="false" outlineLevel="0" collapsed="false">
      <c r="A1919" s="1" t="s">
        <v>4949</v>
      </c>
      <c r="B1919" s="1" t="s">
        <v>4950</v>
      </c>
      <c r="C1919" s="2" t="s">
        <v>4951</v>
      </c>
      <c r="D1919" s="3" t="n">
        <v>45789</v>
      </c>
    </row>
    <row r="1920" customFormat="false" ht="15" hidden="false" customHeight="false" outlineLevel="0" collapsed="false">
      <c r="A1920" s="1" t="s">
        <v>4952</v>
      </c>
      <c r="B1920" s="1" t="s">
        <v>4953</v>
      </c>
      <c r="C1920" s="2" t="s">
        <v>4954</v>
      </c>
      <c r="D1920" s="3" t="n">
        <v>37029</v>
      </c>
    </row>
    <row r="1921" customFormat="false" ht="15" hidden="false" customHeight="false" outlineLevel="0" collapsed="false">
      <c r="A1921" s="1" t="s">
        <v>4955</v>
      </c>
      <c r="B1921" s="1" t="s">
        <v>4956</v>
      </c>
      <c r="C1921" s="2" t="s">
        <v>6</v>
      </c>
      <c r="D1921" s="3" t="n">
        <v>19722</v>
      </c>
    </row>
    <row r="1922" customFormat="false" ht="15" hidden="false" customHeight="false" outlineLevel="0" collapsed="false">
      <c r="A1922" s="1" t="s">
        <v>4957</v>
      </c>
      <c r="B1922" s="1" t="s">
        <v>4958</v>
      </c>
      <c r="C1922" s="2" t="s">
        <v>4959</v>
      </c>
      <c r="D1922" s="3" t="n">
        <v>38558</v>
      </c>
    </row>
    <row r="1923" customFormat="false" ht="15" hidden="false" customHeight="false" outlineLevel="0" collapsed="false">
      <c r="A1923" s="1" t="s">
        <v>4960</v>
      </c>
      <c r="B1923" s="1" t="s">
        <v>4961</v>
      </c>
      <c r="C1923" s="2" t="s">
        <v>4962</v>
      </c>
      <c r="D1923" s="3" t="n">
        <v>38943</v>
      </c>
    </row>
    <row r="1924" customFormat="false" ht="15" hidden="false" customHeight="false" outlineLevel="0" collapsed="false">
      <c r="A1924" s="1" t="s">
        <v>4963</v>
      </c>
      <c r="B1924" s="1" t="s">
        <v>4964</v>
      </c>
      <c r="C1924" s="2" t="s">
        <v>4965</v>
      </c>
      <c r="D1924" s="3" t="n">
        <v>30062</v>
      </c>
    </row>
    <row r="1925" customFormat="false" ht="15" hidden="false" customHeight="false" outlineLevel="0" collapsed="false">
      <c r="A1925" s="1" t="s">
        <v>4966</v>
      </c>
      <c r="B1925" s="1" t="s">
        <v>4967</v>
      </c>
      <c r="C1925" s="2" t="s">
        <v>6</v>
      </c>
      <c r="D1925" s="3" t="n">
        <v>1755</v>
      </c>
    </row>
    <row r="1926" customFormat="false" ht="15" hidden="false" customHeight="false" outlineLevel="0" collapsed="false">
      <c r="A1926" s="1" t="s">
        <v>4968</v>
      </c>
      <c r="B1926" s="1" t="s">
        <v>4969</v>
      </c>
      <c r="C1926" s="2" t="s">
        <v>6</v>
      </c>
      <c r="D1926" s="3" t="n">
        <v>1754</v>
      </c>
    </row>
    <row r="1927" customFormat="false" ht="15" hidden="false" customHeight="false" outlineLevel="0" collapsed="false">
      <c r="A1927" s="1" t="s">
        <v>4970</v>
      </c>
      <c r="B1927" s="1" t="s">
        <v>4971</v>
      </c>
      <c r="C1927" s="2" t="s">
        <v>4972</v>
      </c>
      <c r="D1927" s="3" t="n">
        <v>24357</v>
      </c>
    </row>
    <row r="1928" customFormat="false" ht="15" hidden="false" customHeight="false" outlineLevel="0" collapsed="false">
      <c r="A1928" s="1" t="s">
        <v>4973</v>
      </c>
      <c r="B1928" s="1" t="s">
        <v>4974</v>
      </c>
      <c r="C1928" s="2" t="s">
        <v>6</v>
      </c>
      <c r="D1928" s="3" t="n">
        <v>1675</v>
      </c>
    </row>
    <row r="1929" customFormat="false" ht="15" hidden="false" customHeight="false" outlineLevel="0" collapsed="false">
      <c r="A1929" s="1" t="s">
        <v>4975</v>
      </c>
      <c r="B1929" s="1" t="s">
        <v>4976</v>
      </c>
      <c r="C1929" s="2" t="s">
        <v>4977</v>
      </c>
      <c r="D1929" s="3" t="n">
        <v>19723</v>
      </c>
    </row>
    <row r="1930" customFormat="false" ht="15" hidden="false" customHeight="false" outlineLevel="0" collapsed="false">
      <c r="A1930" s="1" t="s">
        <v>4978</v>
      </c>
      <c r="B1930" s="1" t="s">
        <v>4979</v>
      </c>
      <c r="C1930" s="2" t="s">
        <v>6</v>
      </c>
      <c r="D1930" s="3" t="n">
        <v>1676</v>
      </c>
    </row>
    <row r="1931" customFormat="false" ht="15" hidden="false" customHeight="false" outlineLevel="0" collapsed="false">
      <c r="A1931" s="1" t="s">
        <v>4980</v>
      </c>
      <c r="B1931" s="1" t="s">
        <v>4981</v>
      </c>
      <c r="C1931" s="2" t="s">
        <v>4982</v>
      </c>
      <c r="D1931" s="3" t="n">
        <v>1677</v>
      </c>
    </row>
    <row r="1932" customFormat="false" ht="15" hidden="false" customHeight="false" outlineLevel="0" collapsed="false">
      <c r="A1932" s="1" t="s">
        <v>4983</v>
      </c>
      <c r="B1932" s="1" t="s">
        <v>4984</v>
      </c>
      <c r="C1932" s="2" t="s">
        <v>4985</v>
      </c>
      <c r="D1932" s="3" t="n">
        <v>1678</v>
      </c>
    </row>
    <row r="1933" customFormat="false" ht="15" hidden="false" customHeight="false" outlineLevel="0" collapsed="false">
      <c r="A1933" s="1" t="s">
        <v>4986</v>
      </c>
      <c r="B1933" s="1" t="s">
        <v>4987</v>
      </c>
      <c r="C1933" s="2" t="s">
        <v>4988</v>
      </c>
      <c r="D1933" s="3" t="n">
        <v>19724</v>
      </c>
    </row>
    <row r="1934" customFormat="false" ht="15" hidden="false" customHeight="false" outlineLevel="0" collapsed="false">
      <c r="A1934" s="1" t="s">
        <v>4989</v>
      </c>
      <c r="B1934" s="1" t="s">
        <v>4990</v>
      </c>
      <c r="C1934" s="2" t="s">
        <v>6</v>
      </c>
      <c r="D1934" s="3" t="n">
        <v>1674</v>
      </c>
    </row>
    <row r="1935" customFormat="false" ht="15" hidden="false" customHeight="false" outlineLevel="0" collapsed="false">
      <c r="A1935" s="1" t="s">
        <v>4991</v>
      </c>
      <c r="B1935" s="1" t="s">
        <v>4992</v>
      </c>
      <c r="C1935" s="2" t="s">
        <v>1678</v>
      </c>
      <c r="D1935" s="3" t="n">
        <v>1142</v>
      </c>
    </row>
    <row r="1936" customFormat="false" ht="15" hidden="false" customHeight="false" outlineLevel="0" collapsed="false">
      <c r="A1936" s="1" t="s">
        <v>4993</v>
      </c>
      <c r="B1936" s="1" t="s">
        <v>4994</v>
      </c>
      <c r="C1936" s="2" t="s">
        <v>4995</v>
      </c>
      <c r="D1936" s="3" t="n">
        <v>6007</v>
      </c>
    </row>
    <row r="1937" customFormat="false" ht="15" hidden="false" customHeight="false" outlineLevel="0" collapsed="false">
      <c r="A1937" s="1" t="s">
        <v>4996</v>
      </c>
      <c r="B1937" s="1" t="s">
        <v>4997</v>
      </c>
      <c r="C1937" s="2" t="s">
        <v>2222</v>
      </c>
      <c r="D1937" s="3" t="n">
        <v>29926</v>
      </c>
    </row>
    <row r="1938" customFormat="false" ht="15" hidden="false" customHeight="false" outlineLevel="0" collapsed="false">
      <c r="A1938" s="1" t="s">
        <v>4998</v>
      </c>
      <c r="B1938" s="1" t="s">
        <v>4999</v>
      </c>
      <c r="C1938" s="2" t="s">
        <v>944</v>
      </c>
      <c r="D1938" s="3" t="n">
        <v>23704</v>
      </c>
    </row>
    <row r="1939" customFormat="false" ht="15" hidden="false" customHeight="false" outlineLevel="0" collapsed="false">
      <c r="A1939" s="1" t="s">
        <v>5000</v>
      </c>
      <c r="B1939" s="1" t="s">
        <v>5001</v>
      </c>
      <c r="C1939" s="2" t="s">
        <v>944</v>
      </c>
      <c r="D1939" s="3" t="n">
        <v>23601</v>
      </c>
    </row>
    <row r="1940" customFormat="false" ht="15" hidden="false" customHeight="false" outlineLevel="0" collapsed="false">
      <c r="A1940" s="1" t="s">
        <v>5002</v>
      </c>
      <c r="B1940" s="1" t="s">
        <v>5003</v>
      </c>
      <c r="C1940" s="2" t="s">
        <v>944</v>
      </c>
      <c r="D1940" s="3" t="n">
        <v>19725</v>
      </c>
    </row>
    <row r="1941" customFormat="false" ht="15" hidden="false" customHeight="false" outlineLevel="0" collapsed="false">
      <c r="A1941" s="1" t="s">
        <v>5004</v>
      </c>
      <c r="B1941" s="1" t="s">
        <v>5005</v>
      </c>
      <c r="C1941" s="2" t="s">
        <v>6</v>
      </c>
      <c r="D1941" s="3" t="n">
        <v>2000</v>
      </c>
    </row>
    <row r="1942" customFormat="false" ht="15" hidden="false" customHeight="false" outlineLevel="0" collapsed="false">
      <c r="A1942" s="1" t="s">
        <v>5006</v>
      </c>
      <c r="B1942" s="1" t="s">
        <v>5007</v>
      </c>
      <c r="C1942" s="2" t="s">
        <v>5008</v>
      </c>
      <c r="D1942" s="3" t="n">
        <v>19726</v>
      </c>
    </row>
    <row r="1943" customFormat="false" ht="15" hidden="false" customHeight="false" outlineLevel="0" collapsed="false">
      <c r="A1943" s="1" t="s">
        <v>5009</v>
      </c>
      <c r="B1943" s="1" t="s">
        <v>5010</v>
      </c>
      <c r="C1943" s="2" t="s">
        <v>5011</v>
      </c>
      <c r="D1943" s="3" t="n">
        <v>19727</v>
      </c>
    </row>
    <row r="1944" customFormat="false" ht="15" hidden="false" customHeight="false" outlineLevel="0" collapsed="false">
      <c r="A1944" s="1" t="s">
        <v>5012</v>
      </c>
      <c r="B1944" s="1" t="s">
        <v>5013</v>
      </c>
      <c r="C1944" s="2" t="s">
        <v>6</v>
      </c>
      <c r="D1944" s="3" t="n">
        <v>19728</v>
      </c>
    </row>
    <row r="1945" customFormat="false" ht="15" hidden="false" customHeight="false" outlineLevel="0" collapsed="false">
      <c r="A1945" s="1" t="s">
        <v>5014</v>
      </c>
      <c r="B1945" s="1" t="s">
        <v>5015</v>
      </c>
      <c r="C1945" s="2" t="s">
        <v>5016</v>
      </c>
      <c r="D1945" s="3" t="n">
        <v>19729</v>
      </c>
    </row>
    <row r="1946" customFormat="false" ht="15" hidden="false" customHeight="false" outlineLevel="0" collapsed="false">
      <c r="A1946" s="1" t="s">
        <v>5017</v>
      </c>
      <c r="B1946" s="1" t="s">
        <v>5018</v>
      </c>
      <c r="C1946" s="2" t="s">
        <v>6</v>
      </c>
      <c r="D1946" s="3" t="n">
        <v>19730</v>
      </c>
    </row>
    <row r="1947" customFormat="false" ht="15" hidden="false" customHeight="false" outlineLevel="0" collapsed="false">
      <c r="A1947" s="1" t="s">
        <v>5019</v>
      </c>
      <c r="B1947" s="1" t="s">
        <v>5020</v>
      </c>
      <c r="C1947" s="2" t="s">
        <v>5021</v>
      </c>
      <c r="D1947" s="3" t="n">
        <v>19731</v>
      </c>
    </row>
    <row r="1948" customFormat="false" ht="15" hidden="false" customHeight="false" outlineLevel="0" collapsed="false">
      <c r="A1948" s="1" t="s">
        <v>5022</v>
      </c>
      <c r="B1948" s="1" t="s">
        <v>5023</v>
      </c>
      <c r="C1948" s="2" t="s">
        <v>6</v>
      </c>
      <c r="D1948" s="3" t="n">
        <v>1818</v>
      </c>
    </row>
    <row r="1949" customFormat="false" ht="15" hidden="false" customHeight="false" outlineLevel="0" collapsed="false">
      <c r="A1949" s="1" t="s">
        <v>5024</v>
      </c>
      <c r="B1949" s="1" t="s">
        <v>5025</v>
      </c>
      <c r="C1949" s="2" t="s">
        <v>5026</v>
      </c>
      <c r="D1949" s="3" t="n">
        <v>19732</v>
      </c>
    </row>
    <row r="1950" customFormat="false" ht="15" hidden="false" customHeight="false" outlineLevel="0" collapsed="false">
      <c r="A1950" s="1" t="s">
        <v>5027</v>
      </c>
      <c r="B1950" s="1" t="s">
        <v>5028</v>
      </c>
      <c r="C1950" s="2" t="s">
        <v>6</v>
      </c>
      <c r="D1950" s="3" t="n">
        <v>1819</v>
      </c>
    </row>
    <row r="1951" customFormat="false" ht="15" hidden="false" customHeight="false" outlineLevel="0" collapsed="false">
      <c r="A1951" s="1" t="s">
        <v>5029</v>
      </c>
      <c r="B1951" s="1" t="s">
        <v>5030</v>
      </c>
      <c r="C1951" s="2" t="s">
        <v>387</v>
      </c>
      <c r="D1951" s="3" t="n">
        <v>38692</v>
      </c>
    </row>
    <row r="1952" customFormat="false" ht="15" hidden="false" customHeight="false" outlineLevel="0" collapsed="false">
      <c r="A1952" s="1" t="s">
        <v>5031</v>
      </c>
      <c r="B1952" s="1" t="s">
        <v>5032</v>
      </c>
      <c r="C1952" s="2" t="s">
        <v>6</v>
      </c>
      <c r="D1952" s="3" t="n">
        <v>29825</v>
      </c>
    </row>
    <row r="1953" customFormat="false" ht="15" hidden="false" customHeight="false" outlineLevel="0" collapsed="false">
      <c r="A1953" s="1" t="s">
        <v>5033</v>
      </c>
      <c r="B1953" s="1" t="s">
        <v>5034</v>
      </c>
      <c r="C1953" s="2" t="s">
        <v>6</v>
      </c>
      <c r="D1953" s="3" t="n">
        <v>2003</v>
      </c>
    </row>
    <row r="1954" customFormat="false" ht="15" hidden="false" customHeight="false" outlineLevel="0" collapsed="false">
      <c r="A1954" s="1" t="s">
        <v>5035</v>
      </c>
      <c r="B1954" s="1" t="s">
        <v>5036</v>
      </c>
      <c r="C1954" s="2" t="s">
        <v>5037</v>
      </c>
      <c r="D1954" s="3" t="n">
        <v>19733</v>
      </c>
    </row>
    <row r="1955" customFormat="false" ht="15" hidden="false" customHeight="false" outlineLevel="0" collapsed="false">
      <c r="A1955" s="1" t="s">
        <v>5038</v>
      </c>
      <c r="B1955" s="1" t="s">
        <v>5039</v>
      </c>
      <c r="C1955" s="2" t="s">
        <v>6</v>
      </c>
      <c r="D1955" s="3" t="n">
        <v>1598</v>
      </c>
    </row>
    <row r="1956" customFormat="false" ht="15" hidden="false" customHeight="false" outlineLevel="0" collapsed="false">
      <c r="A1956" s="1" t="s">
        <v>5040</v>
      </c>
      <c r="B1956" s="1" t="s">
        <v>5041</v>
      </c>
      <c r="C1956" s="2" t="s">
        <v>5042</v>
      </c>
      <c r="D1956" s="3" t="n">
        <v>1169</v>
      </c>
    </row>
    <row r="1957" customFormat="false" ht="15" hidden="false" customHeight="false" outlineLevel="0" collapsed="false">
      <c r="A1957" s="1" t="s">
        <v>5043</v>
      </c>
      <c r="B1957" s="1" t="s">
        <v>5044</v>
      </c>
      <c r="C1957" s="2" t="s">
        <v>6</v>
      </c>
      <c r="D1957" s="3" t="n">
        <v>29925</v>
      </c>
    </row>
    <row r="1958" customFormat="false" ht="15" hidden="false" customHeight="false" outlineLevel="0" collapsed="false">
      <c r="A1958" s="1" t="s">
        <v>5045</v>
      </c>
      <c r="B1958" s="1" t="s">
        <v>5046</v>
      </c>
      <c r="C1958" s="2" t="s">
        <v>6</v>
      </c>
      <c r="D1958" s="3" t="n">
        <v>29924</v>
      </c>
    </row>
    <row r="1959" customFormat="false" ht="15" hidden="false" customHeight="false" outlineLevel="0" collapsed="false">
      <c r="A1959" s="1" t="s">
        <v>5047</v>
      </c>
      <c r="B1959" s="1" t="s">
        <v>5048</v>
      </c>
      <c r="C1959" s="2" t="s">
        <v>6</v>
      </c>
      <c r="D1959" s="3" t="n">
        <v>1955</v>
      </c>
    </row>
    <row r="1960" customFormat="false" ht="15" hidden="false" customHeight="false" outlineLevel="0" collapsed="false">
      <c r="A1960" s="1" t="s">
        <v>5049</v>
      </c>
      <c r="B1960" s="1" t="s">
        <v>5050</v>
      </c>
      <c r="C1960" s="2" t="s">
        <v>5051</v>
      </c>
      <c r="D1960" s="3" t="n">
        <v>38560</v>
      </c>
    </row>
    <row r="1961" customFormat="false" ht="15" hidden="false" customHeight="false" outlineLevel="0" collapsed="false">
      <c r="A1961" s="1" t="s">
        <v>5052</v>
      </c>
      <c r="B1961" s="1" t="s">
        <v>5053</v>
      </c>
      <c r="C1961" s="2" t="s">
        <v>5054</v>
      </c>
      <c r="D1961" s="3" t="n">
        <v>31600</v>
      </c>
    </row>
    <row r="1962" customFormat="false" ht="15" hidden="false" customHeight="false" outlineLevel="0" collapsed="false">
      <c r="A1962" s="1" t="s">
        <v>5055</v>
      </c>
      <c r="B1962" s="1" t="s">
        <v>5056</v>
      </c>
      <c r="C1962" s="2" t="s">
        <v>5057</v>
      </c>
      <c r="D1962" s="3" t="n">
        <v>31030</v>
      </c>
    </row>
    <row r="1963" customFormat="false" ht="15" hidden="false" customHeight="false" outlineLevel="0" collapsed="false">
      <c r="A1963" s="1" t="s">
        <v>5058</v>
      </c>
      <c r="B1963" s="1" t="s">
        <v>5059</v>
      </c>
      <c r="C1963" s="2" t="s">
        <v>650</v>
      </c>
      <c r="D1963" s="3" t="n">
        <v>1956</v>
      </c>
    </row>
    <row r="1964" customFormat="false" ht="15" hidden="false" customHeight="false" outlineLevel="0" collapsed="false">
      <c r="A1964" s="1" t="s">
        <v>5060</v>
      </c>
      <c r="B1964" s="1" t="s">
        <v>5061</v>
      </c>
      <c r="C1964" s="2" t="s">
        <v>5062</v>
      </c>
      <c r="D1964" s="3" t="n">
        <v>31031</v>
      </c>
    </row>
    <row r="1965" customFormat="false" ht="15" hidden="false" customHeight="false" outlineLevel="0" collapsed="false">
      <c r="A1965" s="1" t="s">
        <v>5063</v>
      </c>
      <c r="B1965" s="1" t="s">
        <v>5064</v>
      </c>
      <c r="C1965" s="2" t="s">
        <v>6</v>
      </c>
      <c r="D1965" s="3" t="n">
        <v>1957</v>
      </c>
    </row>
    <row r="1966" customFormat="false" ht="15" hidden="false" customHeight="false" outlineLevel="0" collapsed="false">
      <c r="A1966" s="1" t="s">
        <v>5065</v>
      </c>
      <c r="B1966" s="1" t="s">
        <v>5066</v>
      </c>
      <c r="C1966" s="2" t="s">
        <v>5067</v>
      </c>
      <c r="D1966" s="3" t="n">
        <v>1958</v>
      </c>
    </row>
    <row r="1967" customFormat="false" ht="15" hidden="false" customHeight="false" outlineLevel="0" collapsed="false">
      <c r="A1967" s="1" t="s">
        <v>5068</v>
      </c>
      <c r="B1967" s="1" t="s">
        <v>5069</v>
      </c>
      <c r="C1967" s="2" t="s">
        <v>5070</v>
      </c>
      <c r="D1967" s="3" t="n">
        <v>19734</v>
      </c>
    </row>
    <row r="1968" customFormat="false" ht="15" hidden="false" customHeight="false" outlineLevel="0" collapsed="false">
      <c r="A1968" s="1" t="s">
        <v>5071</v>
      </c>
      <c r="B1968" s="1" t="s">
        <v>5072</v>
      </c>
      <c r="C1968" s="2" t="s">
        <v>6</v>
      </c>
      <c r="D1968" s="3" t="n">
        <v>19735</v>
      </c>
    </row>
    <row r="1969" customFormat="false" ht="15" hidden="false" customHeight="false" outlineLevel="0" collapsed="false">
      <c r="A1969" s="1" t="s">
        <v>5073</v>
      </c>
      <c r="B1969" s="1" t="s">
        <v>5074</v>
      </c>
      <c r="C1969" s="2" t="s">
        <v>615</v>
      </c>
      <c r="D1969" s="3" t="n">
        <v>29923</v>
      </c>
    </row>
    <row r="1970" customFormat="false" ht="15" hidden="false" customHeight="false" outlineLevel="0" collapsed="false">
      <c r="A1970" s="1" t="s">
        <v>5075</v>
      </c>
      <c r="B1970" s="1" t="s">
        <v>5076</v>
      </c>
      <c r="C1970" s="2" t="s">
        <v>6</v>
      </c>
      <c r="D1970" s="3" t="n">
        <v>1959</v>
      </c>
    </row>
    <row r="1971" customFormat="false" ht="15" hidden="false" customHeight="false" outlineLevel="0" collapsed="false">
      <c r="A1971" s="1" t="s">
        <v>5077</v>
      </c>
      <c r="B1971" s="1" t="s">
        <v>5078</v>
      </c>
      <c r="C1971" s="2" t="s">
        <v>5079</v>
      </c>
      <c r="D1971" s="3" t="n">
        <v>1954</v>
      </c>
    </row>
    <row r="1972" customFormat="false" ht="15" hidden="false" customHeight="false" outlineLevel="0" collapsed="false">
      <c r="A1972" s="1" t="s">
        <v>5080</v>
      </c>
      <c r="B1972" s="1" t="s">
        <v>5081</v>
      </c>
      <c r="D1972" s="3" t="n">
        <v>19736</v>
      </c>
    </row>
    <row r="1973" customFormat="false" ht="15" hidden="false" customHeight="false" outlineLevel="0" collapsed="false">
      <c r="A1973" s="1" t="s">
        <v>5082</v>
      </c>
      <c r="B1973" s="1" t="s">
        <v>5083</v>
      </c>
      <c r="C1973" s="2" t="s">
        <v>5084</v>
      </c>
      <c r="D1973" s="3" t="n">
        <v>19737</v>
      </c>
    </row>
    <row r="1974" customFormat="false" ht="15" hidden="false" customHeight="false" outlineLevel="0" collapsed="false">
      <c r="A1974" s="1" t="s">
        <v>5085</v>
      </c>
      <c r="B1974" s="1" t="s">
        <v>5086</v>
      </c>
      <c r="C1974" s="2" t="s">
        <v>5087</v>
      </c>
      <c r="D1974" s="3" t="n">
        <v>19738</v>
      </c>
    </row>
    <row r="1975" customFormat="false" ht="15" hidden="false" customHeight="false" outlineLevel="0" collapsed="false">
      <c r="A1975" s="1" t="s">
        <v>5088</v>
      </c>
      <c r="B1975" s="1" t="s">
        <v>5089</v>
      </c>
      <c r="C1975" s="2" t="s">
        <v>6</v>
      </c>
      <c r="D1975" s="3" t="n">
        <v>19739</v>
      </c>
    </row>
    <row r="1976" customFormat="false" ht="15" hidden="false" customHeight="false" outlineLevel="0" collapsed="false">
      <c r="A1976" s="1" t="s">
        <v>5090</v>
      </c>
      <c r="B1976" s="1" t="s">
        <v>5091</v>
      </c>
      <c r="C1976" s="2" t="s">
        <v>6</v>
      </c>
      <c r="D1976" s="3" t="n">
        <v>45875</v>
      </c>
    </row>
    <row r="1977" customFormat="false" ht="15" hidden="false" customHeight="false" outlineLevel="0" collapsed="false">
      <c r="A1977" s="1" t="s">
        <v>5092</v>
      </c>
      <c r="B1977" s="1" t="s">
        <v>5093</v>
      </c>
      <c r="C1977" s="2" t="s">
        <v>6</v>
      </c>
      <c r="D1977" s="3" t="n">
        <v>45822</v>
      </c>
    </row>
    <row r="1978" customFormat="false" ht="15" hidden="false" customHeight="false" outlineLevel="0" collapsed="false">
      <c r="A1978" s="1" t="s">
        <v>5094</v>
      </c>
      <c r="B1978" s="1" t="s">
        <v>5095</v>
      </c>
      <c r="C1978" s="2" t="s">
        <v>5096</v>
      </c>
      <c r="D1978" s="3" t="n">
        <v>38944</v>
      </c>
    </row>
    <row r="1979" customFormat="false" ht="15" hidden="false" customHeight="false" outlineLevel="0" collapsed="false">
      <c r="A1979" s="1" t="s">
        <v>5097</v>
      </c>
      <c r="B1979" s="1" t="s">
        <v>5098</v>
      </c>
      <c r="C1979" s="2" t="s">
        <v>6</v>
      </c>
      <c r="D1979" s="3" t="n">
        <v>2007</v>
      </c>
    </row>
    <row r="1980" customFormat="false" ht="15" hidden="false" customHeight="false" outlineLevel="0" collapsed="false">
      <c r="A1980" s="1" t="s">
        <v>5099</v>
      </c>
      <c r="B1980" s="1" t="s">
        <v>5100</v>
      </c>
      <c r="C1980" s="2" t="s">
        <v>48</v>
      </c>
      <c r="D1980" s="3" t="n">
        <v>2006</v>
      </c>
    </row>
    <row r="1981" customFormat="false" ht="15" hidden="false" customHeight="false" outlineLevel="0" collapsed="false">
      <c r="A1981" s="1" t="s">
        <v>5101</v>
      </c>
      <c r="B1981" s="1" t="s">
        <v>5102</v>
      </c>
      <c r="C1981" s="2" t="s">
        <v>5103</v>
      </c>
      <c r="D1981" s="3" t="n">
        <v>1707</v>
      </c>
    </row>
    <row r="1982" customFormat="false" ht="15" hidden="false" customHeight="false" outlineLevel="0" collapsed="false">
      <c r="A1982" s="1" t="s">
        <v>5104</v>
      </c>
      <c r="B1982" s="1" t="s">
        <v>5105</v>
      </c>
      <c r="C1982" s="2" t="s">
        <v>5106</v>
      </c>
      <c r="D1982" s="3" t="n">
        <v>31585</v>
      </c>
    </row>
    <row r="1983" customFormat="false" ht="15" hidden="false" customHeight="false" outlineLevel="0" collapsed="false">
      <c r="A1983" s="1" t="s">
        <v>5107</v>
      </c>
      <c r="B1983" s="1" t="s">
        <v>5108</v>
      </c>
      <c r="C1983" s="2" t="s">
        <v>30</v>
      </c>
      <c r="D1983" s="3" t="n">
        <v>10212</v>
      </c>
    </row>
    <row r="1984" customFormat="false" ht="15" hidden="false" customHeight="false" outlineLevel="0" collapsed="false">
      <c r="A1984" s="1" t="s">
        <v>5109</v>
      </c>
      <c r="B1984" s="1" t="s">
        <v>5110</v>
      </c>
      <c r="C1984" s="2" t="s">
        <v>5111</v>
      </c>
      <c r="D1984" s="3" t="n">
        <v>31588</v>
      </c>
    </row>
    <row r="1985" customFormat="false" ht="15" hidden="false" customHeight="false" outlineLevel="0" collapsed="false">
      <c r="A1985" s="1" t="s">
        <v>5112</v>
      </c>
      <c r="B1985" s="1" t="s">
        <v>5113</v>
      </c>
      <c r="C1985" s="2" t="s">
        <v>5114</v>
      </c>
      <c r="D1985" s="3" t="n">
        <v>1632</v>
      </c>
    </row>
    <row r="1986" customFormat="false" ht="15" hidden="false" customHeight="false" outlineLevel="0" collapsed="false">
      <c r="A1986" s="1" t="s">
        <v>5115</v>
      </c>
      <c r="B1986" s="1" t="s">
        <v>5116</v>
      </c>
      <c r="C1986" s="2" t="s">
        <v>5117</v>
      </c>
      <c r="D1986" s="3" t="n">
        <v>38946</v>
      </c>
    </row>
    <row r="1987" customFormat="false" ht="15" hidden="false" customHeight="false" outlineLevel="0" collapsed="false">
      <c r="A1987" s="1" t="s">
        <v>5118</v>
      </c>
      <c r="B1987" s="1" t="s">
        <v>5119</v>
      </c>
      <c r="C1987" s="2" t="s">
        <v>6</v>
      </c>
      <c r="D1987" s="3" t="n">
        <v>38945</v>
      </c>
    </row>
    <row r="1988" customFormat="false" ht="15" hidden="false" customHeight="false" outlineLevel="0" collapsed="false">
      <c r="A1988" s="1" t="s">
        <v>5120</v>
      </c>
      <c r="B1988" s="1" t="s">
        <v>5121</v>
      </c>
      <c r="C1988" s="2" t="s">
        <v>6</v>
      </c>
      <c r="D1988" s="3" t="n">
        <v>32263</v>
      </c>
    </row>
    <row r="1989" customFormat="false" ht="15" hidden="false" customHeight="false" outlineLevel="0" collapsed="false">
      <c r="A1989" s="1" t="s">
        <v>5122</v>
      </c>
      <c r="B1989" s="1" t="s">
        <v>5123</v>
      </c>
      <c r="C1989" s="2" t="s">
        <v>5124</v>
      </c>
      <c r="D1989" s="3" t="n">
        <v>19740</v>
      </c>
    </row>
    <row r="1990" customFormat="false" ht="15" hidden="false" customHeight="false" outlineLevel="0" collapsed="false">
      <c r="A1990" s="1" t="s">
        <v>5125</v>
      </c>
      <c r="B1990" s="1" t="s">
        <v>5126</v>
      </c>
      <c r="C1990" s="2" t="s">
        <v>5127</v>
      </c>
      <c r="D1990" s="3" t="n">
        <v>19741</v>
      </c>
    </row>
    <row r="1991" customFormat="false" ht="15" hidden="false" customHeight="false" outlineLevel="0" collapsed="false">
      <c r="A1991" s="1" t="s">
        <v>5128</v>
      </c>
      <c r="B1991" s="1" t="s">
        <v>5129</v>
      </c>
      <c r="C1991" s="2" t="s">
        <v>5130</v>
      </c>
      <c r="D1991" s="3" t="n">
        <v>19742</v>
      </c>
    </row>
    <row r="1992" customFormat="false" ht="15" hidden="false" customHeight="false" outlineLevel="0" collapsed="false">
      <c r="A1992" s="1" t="s">
        <v>5131</v>
      </c>
      <c r="B1992" s="1" t="s">
        <v>5132</v>
      </c>
      <c r="C1992" s="2" t="s">
        <v>5133</v>
      </c>
      <c r="D1992" s="3" t="n">
        <v>38561</v>
      </c>
    </row>
    <row r="1993" customFormat="false" ht="15" hidden="false" customHeight="false" outlineLevel="0" collapsed="false">
      <c r="A1993" s="1" t="s">
        <v>5134</v>
      </c>
      <c r="B1993" s="1" t="s">
        <v>5135</v>
      </c>
      <c r="C1993" s="2" t="s">
        <v>6</v>
      </c>
      <c r="D1993" s="3" t="n">
        <v>1681</v>
      </c>
    </row>
    <row r="1994" customFormat="false" ht="15" hidden="false" customHeight="false" outlineLevel="0" collapsed="false">
      <c r="A1994" s="1" t="s">
        <v>5136</v>
      </c>
      <c r="B1994" s="1" t="s">
        <v>5137</v>
      </c>
      <c r="C1994" s="2" t="s">
        <v>5138</v>
      </c>
      <c r="D1994" s="3" t="n">
        <v>31587</v>
      </c>
    </row>
    <row r="1995" customFormat="false" ht="15" hidden="false" customHeight="false" outlineLevel="0" collapsed="false">
      <c r="A1995" s="1" t="s">
        <v>5139</v>
      </c>
      <c r="B1995" s="1" t="s">
        <v>5140</v>
      </c>
      <c r="C1995" s="2" t="s">
        <v>5141</v>
      </c>
      <c r="D1995" s="3" t="n">
        <v>19743</v>
      </c>
    </row>
    <row r="1996" customFormat="false" ht="15" hidden="false" customHeight="false" outlineLevel="0" collapsed="false">
      <c r="A1996" s="1" t="s">
        <v>5142</v>
      </c>
      <c r="B1996" s="1" t="s">
        <v>5143</v>
      </c>
      <c r="C1996" s="2" t="s">
        <v>5144</v>
      </c>
      <c r="D1996" s="3" t="n">
        <v>19744</v>
      </c>
    </row>
    <row r="1997" customFormat="false" ht="15" hidden="false" customHeight="false" outlineLevel="0" collapsed="false">
      <c r="A1997" s="1" t="s">
        <v>5145</v>
      </c>
      <c r="B1997" s="1" t="s">
        <v>5146</v>
      </c>
      <c r="C1997" s="2" t="s">
        <v>5147</v>
      </c>
      <c r="D1997" s="3" t="n">
        <v>19745</v>
      </c>
    </row>
    <row r="1998" customFormat="false" ht="15" hidden="false" customHeight="false" outlineLevel="0" collapsed="false">
      <c r="A1998" s="1" t="s">
        <v>5148</v>
      </c>
      <c r="B1998" s="1" t="s">
        <v>5149</v>
      </c>
      <c r="D1998" s="3" t="n">
        <v>1680</v>
      </c>
    </row>
    <row r="1999" customFormat="false" ht="15" hidden="false" customHeight="false" outlineLevel="0" collapsed="false">
      <c r="A1999" s="1" t="s">
        <v>5150</v>
      </c>
      <c r="B1999" s="1" t="s">
        <v>5151</v>
      </c>
      <c r="C1999" s="2" t="s">
        <v>5152</v>
      </c>
      <c r="D1999" s="3" t="n">
        <v>34450</v>
      </c>
    </row>
    <row r="2000" customFormat="false" ht="15" hidden="false" customHeight="false" outlineLevel="0" collapsed="false">
      <c r="A2000" s="1" t="s">
        <v>5153</v>
      </c>
      <c r="B2000" s="1" t="s">
        <v>5154</v>
      </c>
      <c r="C2000" s="2" t="s">
        <v>6</v>
      </c>
      <c r="D2000" s="3" t="n">
        <v>19746</v>
      </c>
    </row>
    <row r="2001" customFormat="false" ht="15" hidden="false" customHeight="false" outlineLevel="0" collapsed="false">
      <c r="A2001" s="1" t="s">
        <v>5155</v>
      </c>
      <c r="B2001" s="1" t="s">
        <v>5156</v>
      </c>
      <c r="C2001" s="2" t="s">
        <v>5157</v>
      </c>
      <c r="D2001" s="3" t="n">
        <v>19747</v>
      </c>
    </row>
    <row r="2002" customFormat="false" ht="15" hidden="false" customHeight="false" outlineLevel="0" collapsed="false">
      <c r="A2002" s="1" t="s">
        <v>5158</v>
      </c>
      <c r="B2002" s="1" t="s">
        <v>5159</v>
      </c>
      <c r="D2002" s="3" t="n">
        <v>1148</v>
      </c>
    </row>
  </sheetData>
  <hyperlinks>
    <hyperlink ref="H2" r:id="rId1" display="https://api.sandre.eaufrance.fr/referentiels/v1/appeltaxon.csv?filter=&lt;Filter&gt;&lt;IS&gt;&lt;Field&gt;//OrgCdAlternatif&lt;/Field&gt;&lt;Value&gt;MPHYT_IRSTEA&lt;/Value&gt;&lt;/IS&gt;&lt;/Filter&gt; 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539"/>
  <sheetViews>
    <sheetView showFormulas="false" showGridLines="true" showRowColHeaders="true" showZeros="true" rightToLeft="false" tabSelected="true" showOutlineSymbols="true" defaultGridColor="true" view="normal" topLeftCell="A79" colorId="64" zoomScale="90" zoomScaleNormal="90" zoomScalePageLayoutView="100" workbookViewId="0">
      <selection pane="topLeft" activeCell="G90" activeCellId="0" sqref="G90"/>
    </sheetView>
  </sheetViews>
  <sheetFormatPr defaultColWidth="11.42578125" defaultRowHeight="15" zeroHeight="false" outlineLevelRow="0" outlineLevelCol="0"/>
  <cols>
    <col collapsed="false" customWidth="true" hidden="false" outlineLevel="0" max="1" min="1" style="7" width="36.15"/>
    <col collapsed="false" customWidth="true" hidden="false" outlineLevel="0" max="2" min="2" style="7" width="41.57"/>
    <col collapsed="false" customWidth="true" hidden="false" outlineLevel="0" max="3" min="3" style="7" width="13.42"/>
    <col collapsed="false" customWidth="true" hidden="false" outlineLevel="0" max="4" min="4" style="7" width="28.14"/>
    <col collapsed="false" customWidth="true" hidden="false" outlineLevel="0" max="5" min="5" style="7" width="27.15"/>
    <col collapsed="false" customWidth="false" hidden="false" outlineLevel="0" max="6" min="6" style="7" width="11.43"/>
    <col collapsed="false" customWidth="true" hidden="false" outlineLevel="0" max="7" min="7" style="7" width="33.86"/>
    <col collapsed="false" customWidth="true" hidden="false" outlineLevel="0" max="8" min="8" style="7" width="16.29"/>
    <col collapsed="false" customWidth="false" hidden="false" outlineLevel="0" max="16384" min="9" style="7" width="11.43"/>
  </cols>
  <sheetData>
    <row r="1" s="11" customFormat="true" ht="17.35" hidden="false" customHeight="false" outlineLevel="0" collapsed="false">
      <c r="A1" s="8" t="s">
        <v>5160</v>
      </c>
      <c r="B1" s="9"/>
      <c r="C1" s="10"/>
      <c r="D1" s="9"/>
      <c r="E1" s="9"/>
    </row>
    <row r="2" s="11" customFormat="true" ht="17.35" hidden="false" customHeight="false" outlineLevel="0" collapsed="false">
      <c r="A2" s="12"/>
      <c r="B2" s="13"/>
      <c r="C2" s="14"/>
      <c r="D2" s="14"/>
      <c r="E2" s="14"/>
    </row>
    <row r="3" s="11" customFormat="true" ht="17.35" hidden="false" customHeight="false" outlineLevel="0" collapsed="false">
      <c r="A3" s="15" t="s">
        <v>5161</v>
      </c>
      <c r="B3" s="15"/>
      <c r="C3" s="15"/>
      <c r="D3" s="15"/>
      <c r="E3" s="15"/>
    </row>
    <row r="4" s="17" customFormat="true" ht="16.5" hidden="false" customHeight="true" outlineLevel="0" collapsed="false">
      <c r="A4" s="16" t="s">
        <v>5162</v>
      </c>
      <c r="B4" s="16"/>
      <c r="C4" s="16"/>
      <c r="D4" s="16"/>
      <c r="E4" s="16"/>
    </row>
    <row r="5" s="17" customFormat="true" ht="15" hidden="false" customHeight="false" outlineLevel="0" collapsed="false">
      <c r="A5" s="18" t="s">
        <v>5163</v>
      </c>
      <c r="B5" s="18"/>
      <c r="C5" s="18"/>
      <c r="D5" s="18"/>
      <c r="E5" s="18"/>
    </row>
    <row r="6" customFormat="false" ht="15" hidden="false" customHeight="false" outlineLevel="0" collapsed="false">
      <c r="A6" s="19" t="s">
        <v>5164</v>
      </c>
      <c r="B6" s="20" t="s">
        <v>5165</v>
      </c>
      <c r="D6" s="19" t="s">
        <v>5166</v>
      </c>
      <c r="E6" s="21" t="n">
        <v>84</v>
      </c>
    </row>
    <row r="7" customFormat="false" ht="12.75" hidden="false" customHeight="true" outlineLevel="0" collapsed="false">
      <c r="A7" s="22" t="s">
        <v>5167</v>
      </c>
      <c r="B7" s="23" t="s">
        <v>5168</v>
      </c>
      <c r="D7" s="19" t="s">
        <v>5169</v>
      </c>
      <c r="E7" s="24" t="s">
        <v>5170</v>
      </c>
      <c r="G7" s="25" t="s">
        <v>5171</v>
      </c>
      <c r="H7" s="25"/>
    </row>
    <row r="8" customFormat="false" ht="15" hidden="false" customHeight="false" outlineLevel="0" collapsed="false">
      <c r="A8" s="26" t="s">
        <v>5172</v>
      </c>
      <c r="B8" s="20" t="s">
        <v>5173</v>
      </c>
      <c r="D8" s="26" t="s">
        <v>5174</v>
      </c>
      <c r="E8" s="27" t="s">
        <v>5165</v>
      </c>
      <c r="G8" s="25"/>
      <c r="H8" s="25"/>
    </row>
    <row r="9" customFormat="false" ht="15" hidden="false" customHeight="false" outlineLevel="0" collapsed="false">
      <c r="A9" s="22" t="s">
        <v>5175</v>
      </c>
      <c r="B9" s="23" t="s">
        <v>5176</v>
      </c>
      <c r="D9" s="26" t="s">
        <v>5177</v>
      </c>
      <c r="E9" s="27" t="s">
        <v>5170</v>
      </c>
      <c r="G9" s="25"/>
      <c r="H9" s="25"/>
    </row>
    <row r="10" customFormat="false" ht="15" hidden="false" customHeight="false" outlineLevel="0" collapsed="false">
      <c r="A10" s="26" t="s">
        <v>5178</v>
      </c>
      <c r="B10" s="28" t="s">
        <v>5179</v>
      </c>
      <c r="D10" s="26" t="s">
        <v>5180</v>
      </c>
      <c r="E10" s="27" t="s">
        <v>5181</v>
      </c>
      <c r="G10" s="25"/>
      <c r="H10" s="25"/>
    </row>
    <row r="11" customFormat="false" ht="15" hidden="false" customHeight="false" outlineLevel="0" collapsed="false">
      <c r="A11" s="26" t="s">
        <v>5182</v>
      </c>
      <c r="B11" s="29" t="n">
        <v>44011</v>
      </c>
      <c r="D11" s="26" t="s">
        <v>5183</v>
      </c>
      <c r="E11" s="30" t="s">
        <v>5184</v>
      </c>
      <c r="G11" s="25"/>
      <c r="H11" s="25"/>
    </row>
    <row r="12" customFormat="false" ht="15" hidden="false" customHeight="false" outlineLevel="0" collapsed="false">
      <c r="A12" s="26" t="s">
        <v>5185</v>
      </c>
      <c r="B12" s="30" t="s">
        <v>5186</v>
      </c>
      <c r="D12" s="26" t="s">
        <v>5187</v>
      </c>
      <c r="E12" s="30" t="s">
        <v>5188</v>
      </c>
      <c r="G12" s="25"/>
      <c r="H12" s="25"/>
    </row>
    <row r="13" customFormat="false" ht="17.25" hidden="false" customHeight="true" outlineLevel="0" collapsed="false">
      <c r="A13" s="12"/>
      <c r="B13" s="31"/>
      <c r="D13" s="26" t="s">
        <v>5189</v>
      </c>
      <c r="E13" s="30" t="s">
        <v>5190</v>
      </c>
    </row>
    <row r="14" s="32" customFormat="true" ht="15" hidden="false" customHeight="false" outlineLevel="0" collapsed="false">
      <c r="A14" s="18" t="s">
        <v>5191</v>
      </c>
      <c r="B14" s="18"/>
      <c r="C14" s="18"/>
      <c r="D14" s="18"/>
      <c r="E14" s="18"/>
    </row>
    <row r="15" customFormat="false" ht="15" hidden="false" customHeight="false" outlineLevel="0" collapsed="false">
      <c r="A15" s="33" t="s">
        <v>5192</v>
      </c>
      <c r="B15" s="34" t="s">
        <v>5193</v>
      </c>
      <c r="C15" s="35"/>
    </row>
    <row r="16" customFormat="false" ht="15" hidden="false" customHeight="false" outlineLevel="0" collapsed="false">
      <c r="A16" s="33" t="s">
        <v>5194</v>
      </c>
      <c r="B16" s="34" t="s">
        <v>5195</v>
      </c>
      <c r="C16" s="35"/>
    </row>
    <row r="17" customFormat="false" ht="12.75" hidden="false" customHeight="true" outlineLevel="0" collapsed="false">
      <c r="A17" s="36" t="s">
        <v>5196</v>
      </c>
      <c r="B17" s="37" t="s">
        <v>5197</v>
      </c>
      <c r="C17" s="38" t="str">
        <f aca="false">E10</f>
        <v>882250</v>
      </c>
    </row>
    <row r="18" customFormat="false" ht="15" hidden="false" customHeight="false" outlineLevel="0" collapsed="false">
      <c r="A18" s="36"/>
      <c r="B18" s="37" t="s">
        <v>5198</v>
      </c>
      <c r="C18" s="38" t="str">
        <f aca="false">E11</f>
        <v>6348111</v>
      </c>
    </row>
    <row r="19" customFormat="false" ht="15" hidden="false" customHeight="false" outlineLevel="0" collapsed="false">
      <c r="A19" s="33" t="s">
        <v>5199</v>
      </c>
      <c r="B19" s="39" t="n">
        <v>397</v>
      </c>
    </row>
    <row r="20" customFormat="false" ht="15" hidden="false" customHeight="false" outlineLevel="0" collapsed="false">
      <c r="A20" s="33" t="s">
        <v>5200</v>
      </c>
      <c r="B20" s="34" t="s">
        <v>5201</v>
      </c>
    </row>
    <row r="21" customFormat="false" ht="15" hidden="false" customHeight="false" outlineLevel="0" collapsed="false">
      <c r="A21" s="33" t="s">
        <v>5202</v>
      </c>
      <c r="B21" s="34" t="s">
        <v>5203</v>
      </c>
    </row>
    <row r="22" customFormat="false" ht="15" hidden="false" customHeight="false" outlineLevel="0" collapsed="false">
      <c r="A22" s="33" t="s">
        <v>5204</v>
      </c>
      <c r="B22" s="34" t="s">
        <v>5205</v>
      </c>
    </row>
    <row r="23" customFormat="false" ht="15" hidden="false" customHeight="false" outlineLevel="0" collapsed="false">
      <c r="A23" s="33" t="s">
        <v>5206</v>
      </c>
      <c r="B23" s="34" t="s">
        <v>5207</v>
      </c>
    </row>
    <row r="24" customFormat="false" ht="15" hidden="false" customHeight="false" outlineLevel="0" collapsed="false">
      <c r="A24" s="40" t="s">
        <v>5208</v>
      </c>
      <c r="B24" s="41" t="n">
        <v>100</v>
      </c>
    </row>
    <row r="25" customFormat="false" ht="15" hidden="false" customHeight="false" outlineLevel="0" collapsed="false">
      <c r="A25" s="42" t="s">
        <v>5209</v>
      </c>
      <c r="B25" s="41" t="n">
        <v>4</v>
      </c>
    </row>
    <row r="26" s="14" customFormat="true" ht="15" hidden="false" customHeight="false" outlineLevel="0" collapsed="false">
      <c r="A26" s="12"/>
      <c r="B26" s="13"/>
    </row>
    <row r="27" s="14" customFormat="true" ht="15" hidden="false" customHeight="false" outlineLevel="0" collapsed="false">
      <c r="A27" s="43" t="s">
        <v>5210</v>
      </c>
      <c r="B27" s="43"/>
      <c r="C27" s="43"/>
      <c r="D27" s="43"/>
      <c r="E27" s="43"/>
    </row>
    <row r="28" s="14" customFormat="true" ht="15" hidden="false" customHeight="true" outlineLevel="0" collapsed="false">
      <c r="A28" s="44" t="s">
        <v>5211</v>
      </c>
      <c r="B28" s="44"/>
      <c r="C28" s="44"/>
      <c r="D28" s="44"/>
      <c r="E28" s="44"/>
    </row>
    <row r="29" s="14" customFormat="true" ht="15" hidden="false" customHeight="false" outlineLevel="0" collapsed="false">
      <c r="A29" s="45" t="s">
        <v>5212</v>
      </c>
      <c r="B29" s="45"/>
      <c r="C29" s="45"/>
      <c r="D29" s="45"/>
      <c r="E29" s="45"/>
    </row>
    <row r="30" s="14" customFormat="true" ht="15" hidden="false" customHeight="false" outlineLevel="0" collapsed="false">
      <c r="A30" s="12"/>
      <c r="B30" s="13"/>
    </row>
    <row r="31" s="17" customFormat="true" ht="15" hidden="false" customHeight="false" outlineLevel="0" collapsed="false">
      <c r="A31" s="42" t="s">
        <v>5213</v>
      </c>
      <c r="B31" s="46" t="s">
        <v>5214</v>
      </c>
      <c r="C31" s="47"/>
      <c r="D31" s="47"/>
      <c r="E31" s="47"/>
    </row>
    <row r="32" s="17" customFormat="true" ht="15" hidden="false" customHeight="false" outlineLevel="0" collapsed="false">
      <c r="A32" s="48"/>
      <c r="B32" s="48"/>
      <c r="C32" s="47"/>
      <c r="D32" s="47"/>
      <c r="E32" s="47"/>
    </row>
    <row r="33" s="17" customFormat="true" ht="12.75" hidden="false" customHeight="true" outlineLevel="0" collapsed="false">
      <c r="A33" s="49" t="s">
        <v>5215</v>
      </c>
      <c r="B33" s="49"/>
      <c r="C33" s="50"/>
      <c r="D33" s="49" t="s">
        <v>5216</v>
      </c>
      <c r="E33" s="49"/>
    </row>
    <row r="34" s="17" customFormat="true" ht="37.5" hidden="false" customHeight="true" outlineLevel="0" collapsed="false">
      <c r="A34" s="49"/>
      <c r="B34" s="49"/>
      <c r="C34" s="50"/>
      <c r="D34" s="49"/>
      <c r="E34" s="49"/>
    </row>
    <row r="35" customFormat="false" ht="15" hidden="false" customHeight="false" outlineLevel="0" collapsed="false">
      <c r="A35" s="33" t="s">
        <v>5217</v>
      </c>
      <c r="B35" s="51" t="n">
        <v>56</v>
      </c>
      <c r="D35" s="52" t="s">
        <v>5218</v>
      </c>
      <c r="E35" s="53" t="n">
        <v>44</v>
      </c>
    </row>
    <row r="36" s="56" customFormat="true" ht="15" hidden="false" customHeight="true" outlineLevel="0" collapsed="false">
      <c r="A36" s="54" t="s">
        <v>5219</v>
      </c>
      <c r="B36" s="34" t="n">
        <v>69</v>
      </c>
      <c r="C36" s="50"/>
      <c r="D36" s="55" t="s">
        <v>5220</v>
      </c>
      <c r="E36" s="34" t="n">
        <v>31</v>
      </c>
    </row>
    <row r="37" s="56" customFormat="true" ht="15" hidden="false" customHeight="true" outlineLevel="0" collapsed="false">
      <c r="A37" s="54" t="s">
        <v>5221</v>
      </c>
      <c r="B37" s="34" t="n">
        <v>4</v>
      </c>
      <c r="C37" s="50"/>
      <c r="D37" s="55" t="s">
        <v>5222</v>
      </c>
      <c r="E37" s="34" t="n">
        <v>6</v>
      </c>
    </row>
    <row r="38" s="56" customFormat="true" ht="15" hidden="false" customHeight="true" outlineLevel="0" collapsed="false">
      <c r="A38" s="54" t="s">
        <v>5223</v>
      </c>
      <c r="B38" s="34" t="n">
        <v>4</v>
      </c>
      <c r="C38" s="50"/>
      <c r="D38" s="55" t="s">
        <v>5223</v>
      </c>
      <c r="E38" s="34" t="n">
        <v>3</v>
      </c>
    </row>
    <row r="39" s="56" customFormat="true" ht="15" hidden="false" customHeight="true" outlineLevel="0" collapsed="false">
      <c r="A39" s="55" t="s">
        <v>5224</v>
      </c>
      <c r="B39" s="34" t="s">
        <v>5225</v>
      </c>
      <c r="C39" s="50"/>
      <c r="D39" s="55" t="s">
        <v>5224</v>
      </c>
      <c r="E39" s="34" t="s">
        <v>5225</v>
      </c>
    </row>
    <row r="40" s="56" customFormat="true" ht="15" hidden="false" customHeight="true" outlineLevel="0" collapsed="false">
      <c r="A40" s="14"/>
      <c r="B40" s="14"/>
      <c r="C40" s="14"/>
      <c r="D40" s="14"/>
      <c r="E40" s="57"/>
    </row>
    <row r="41" s="17" customFormat="true" ht="15" hidden="false" customHeight="false" outlineLevel="0" collapsed="false">
      <c r="A41" s="58" t="s">
        <v>5226</v>
      </c>
      <c r="B41" s="58"/>
      <c r="C41" s="58"/>
      <c r="D41" s="58"/>
      <c r="E41" s="58"/>
    </row>
    <row r="42" s="17" customFormat="true" ht="15" hidden="false" customHeight="true" outlineLevel="0" collapsed="false">
      <c r="A42" s="59" t="s">
        <v>5227</v>
      </c>
      <c r="B42" s="59"/>
      <c r="C42" s="50"/>
      <c r="D42" s="59" t="s">
        <v>5227</v>
      </c>
      <c r="E42" s="59"/>
    </row>
    <row r="43" s="17" customFormat="true" ht="15" hidden="false" customHeight="false" outlineLevel="0" collapsed="false">
      <c r="A43" s="60" t="s">
        <v>5228</v>
      </c>
      <c r="B43" s="61"/>
      <c r="C43" s="50"/>
      <c r="D43" s="19" t="s">
        <v>5228</v>
      </c>
      <c r="E43" s="61"/>
    </row>
    <row r="44" s="17" customFormat="true" ht="15" hidden="false" customHeight="false" outlineLevel="0" collapsed="false">
      <c r="A44" s="33" t="s">
        <v>5229</v>
      </c>
      <c r="B44" s="62"/>
      <c r="C44" s="50"/>
      <c r="D44" s="26" t="s">
        <v>5229</v>
      </c>
      <c r="E44" s="62" t="n">
        <v>5</v>
      </c>
    </row>
    <row r="45" s="17" customFormat="true" ht="15" hidden="false" customHeight="false" outlineLevel="0" collapsed="false">
      <c r="A45" s="33" t="s">
        <v>5230</v>
      </c>
      <c r="B45" s="62"/>
      <c r="C45" s="50"/>
      <c r="D45" s="26" t="s">
        <v>5230</v>
      </c>
      <c r="E45" s="62" t="n">
        <v>2</v>
      </c>
    </row>
    <row r="46" s="17" customFormat="true" ht="15" hidden="false" customHeight="false" outlineLevel="0" collapsed="false">
      <c r="A46" s="33" t="s">
        <v>5231</v>
      </c>
      <c r="B46" s="62"/>
      <c r="C46" s="50"/>
      <c r="D46" s="26" t="s">
        <v>5231</v>
      </c>
      <c r="E46" s="62"/>
    </row>
    <row r="47" s="17" customFormat="true" ht="15" hidden="false" customHeight="false" outlineLevel="0" collapsed="false">
      <c r="A47" s="33" t="s">
        <v>5232</v>
      </c>
      <c r="B47" s="62"/>
      <c r="C47" s="50"/>
      <c r="D47" s="26" t="s">
        <v>5232</v>
      </c>
      <c r="E47" s="62"/>
    </row>
    <row r="48" s="17" customFormat="true" ht="15" hidden="false" customHeight="false" outlineLevel="0" collapsed="false">
      <c r="A48" s="33" t="s">
        <v>5233</v>
      </c>
      <c r="B48" s="62" t="n">
        <v>4</v>
      </c>
      <c r="C48" s="50"/>
      <c r="D48" s="26" t="s">
        <v>5233</v>
      </c>
      <c r="E48" s="62"/>
    </row>
    <row r="49" s="17" customFormat="true" ht="15" hidden="false" customHeight="false" outlineLevel="0" collapsed="false">
      <c r="A49" s="33" t="s">
        <v>5234</v>
      </c>
      <c r="B49" s="62"/>
      <c r="C49" s="50"/>
      <c r="D49" s="26" t="s">
        <v>5234</v>
      </c>
      <c r="E49" s="62"/>
    </row>
    <row r="50" s="17" customFormat="true" ht="15" hidden="false" customHeight="false" outlineLevel="0" collapsed="false">
      <c r="A50" s="33" t="s">
        <v>5235</v>
      </c>
      <c r="B50" s="62" t="n">
        <v>4</v>
      </c>
      <c r="C50" s="50"/>
      <c r="D50" s="26" t="s">
        <v>5235</v>
      </c>
      <c r="E50" s="62"/>
    </row>
    <row r="51" s="17" customFormat="true" ht="15" hidden="false" customHeight="false" outlineLevel="0" collapsed="false">
      <c r="A51" s="63" t="s">
        <v>5236</v>
      </c>
      <c r="B51" s="62" t="n">
        <v>4</v>
      </c>
      <c r="C51" s="50"/>
      <c r="D51" s="26" t="s">
        <v>5236</v>
      </c>
      <c r="E51" s="62"/>
    </row>
    <row r="52" s="17" customFormat="true" ht="15" hidden="false" customHeight="false" outlineLevel="0" collapsed="false">
      <c r="A52" s="63" t="s">
        <v>5237</v>
      </c>
      <c r="B52" s="41"/>
      <c r="C52" s="50"/>
      <c r="D52" s="64" t="s">
        <v>5237</v>
      </c>
      <c r="E52" s="41"/>
    </row>
    <row r="53" s="17" customFormat="true" ht="15" hidden="false" customHeight="false" outlineLevel="0" collapsed="false">
      <c r="A53" s="26" t="s">
        <v>5238</v>
      </c>
      <c r="B53" s="62"/>
      <c r="C53" s="50"/>
      <c r="D53" s="26" t="s">
        <v>5238</v>
      </c>
      <c r="E53" s="62"/>
    </row>
    <row r="54" s="66" customFormat="true" ht="6.75" hidden="false" customHeight="true" outlineLevel="0" collapsed="false">
      <c r="A54" s="12"/>
      <c r="B54" s="65"/>
      <c r="C54" s="50"/>
      <c r="D54" s="12"/>
      <c r="E54" s="65"/>
    </row>
    <row r="55" s="17" customFormat="true" ht="6" hidden="false" customHeight="true" outlineLevel="0" collapsed="false">
      <c r="A55" s="67" t="s">
        <v>5239</v>
      </c>
      <c r="B55" s="67"/>
      <c r="C55" s="50"/>
      <c r="D55" s="67" t="s">
        <v>5239</v>
      </c>
      <c r="E55" s="67"/>
    </row>
    <row r="56" s="17" customFormat="true" ht="15" hidden="false" customHeight="false" outlineLevel="0" collapsed="false">
      <c r="A56" s="67"/>
      <c r="B56" s="67"/>
      <c r="C56" s="50"/>
      <c r="D56" s="67"/>
      <c r="E56" s="67"/>
    </row>
    <row r="57" s="17" customFormat="true" ht="15" hidden="false" customHeight="false" outlineLevel="0" collapsed="false">
      <c r="A57" s="60" t="s">
        <v>5240</v>
      </c>
      <c r="B57" s="61" t="n">
        <v>2</v>
      </c>
      <c r="C57" s="50"/>
      <c r="D57" s="19" t="s">
        <v>5240</v>
      </c>
      <c r="E57" s="61" t="n">
        <v>2</v>
      </c>
    </row>
    <row r="58" s="17" customFormat="true" ht="15" hidden="false" customHeight="false" outlineLevel="0" collapsed="false">
      <c r="A58" s="33" t="s">
        <v>5241</v>
      </c>
      <c r="B58" s="62" t="n">
        <v>4</v>
      </c>
      <c r="C58" s="50"/>
      <c r="D58" s="26" t="s">
        <v>5241</v>
      </c>
      <c r="E58" s="62" t="n">
        <v>4</v>
      </c>
    </row>
    <row r="59" s="17" customFormat="true" ht="15" hidden="false" customHeight="false" outlineLevel="0" collapsed="false">
      <c r="A59" s="33" t="s">
        <v>5242</v>
      </c>
      <c r="B59" s="62" t="n">
        <v>4</v>
      </c>
      <c r="C59" s="50"/>
      <c r="D59" s="26" t="s">
        <v>5242</v>
      </c>
      <c r="E59" s="62" t="n">
        <v>4</v>
      </c>
    </row>
    <row r="60" s="17" customFormat="true" ht="15" hidden="false" customHeight="false" outlineLevel="0" collapsed="false">
      <c r="A60" s="33" t="s">
        <v>5243</v>
      </c>
      <c r="B60" s="62"/>
      <c r="C60" s="50"/>
      <c r="D60" s="26" t="s">
        <v>5243</v>
      </c>
      <c r="E60" s="62"/>
    </row>
    <row r="61" s="17" customFormat="true" ht="15" hidden="false" customHeight="false" outlineLevel="0" collapsed="false">
      <c r="A61" s="33" t="s">
        <v>5244</v>
      </c>
      <c r="B61" s="62"/>
      <c r="C61" s="50"/>
      <c r="D61" s="26" t="s">
        <v>5244</v>
      </c>
      <c r="E61" s="62"/>
    </row>
    <row r="62" s="66" customFormat="true" ht="6.75" hidden="false" customHeight="true" outlineLevel="0" collapsed="false">
      <c r="A62" s="12"/>
      <c r="B62" s="65"/>
      <c r="C62" s="50"/>
      <c r="D62" s="12"/>
      <c r="E62" s="65"/>
    </row>
    <row r="63" s="17" customFormat="true" ht="7.5" hidden="false" customHeight="true" outlineLevel="0" collapsed="false">
      <c r="A63" s="67" t="s">
        <v>5245</v>
      </c>
      <c r="B63" s="67"/>
      <c r="C63" s="50"/>
      <c r="D63" s="67" t="s">
        <v>5245</v>
      </c>
      <c r="E63" s="67"/>
    </row>
    <row r="64" s="17" customFormat="true" ht="15" hidden="false" customHeight="false" outlineLevel="0" collapsed="false">
      <c r="A64" s="67"/>
      <c r="B64" s="67"/>
      <c r="C64" s="50"/>
      <c r="D64" s="67"/>
      <c r="E64" s="67"/>
    </row>
    <row r="65" s="17" customFormat="true" ht="15" hidden="false" customHeight="false" outlineLevel="0" collapsed="false">
      <c r="A65" s="60" t="s">
        <v>5246</v>
      </c>
      <c r="B65" s="61"/>
      <c r="C65" s="50"/>
      <c r="D65" s="19" t="s">
        <v>5246</v>
      </c>
      <c r="E65" s="61" t="n">
        <v>4</v>
      </c>
    </row>
    <row r="66" s="17" customFormat="true" ht="15" hidden="false" customHeight="false" outlineLevel="0" collapsed="false">
      <c r="A66" s="33" t="s">
        <v>5247</v>
      </c>
      <c r="B66" s="62"/>
      <c r="C66" s="50"/>
      <c r="D66" s="26" t="s">
        <v>5247</v>
      </c>
      <c r="E66" s="62" t="n">
        <v>4</v>
      </c>
    </row>
    <row r="67" s="17" customFormat="true" ht="15" hidden="false" customHeight="false" outlineLevel="0" collapsed="false">
      <c r="A67" s="33" t="s">
        <v>5248</v>
      </c>
      <c r="B67" s="62" t="n">
        <v>5</v>
      </c>
      <c r="C67" s="50"/>
      <c r="D67" s="26" t="s">
        <v>5248</v>
      </c>
      <c r="E67" s="62"/>
    </row>
    <row r="68" s="17" customFormat="true" ht="15" hidden="false" customHeight="false" outlineLevel="0" collapsed="false">
      <c r="A68" s="33" t="s">
        <v>5249</v>
      </c>
      <c r="B68" s="62" t="n">
        <v>3</v>
      </c>
      <c r="C68" s="50"/>
      <c r="D68" s="26" t="s">
        <v>5249</v>
      </c>
      <c r="E68" s="62"/>
    </row>
    <row r="69" s="17" customFormat="true" ht="15" hidden="false" customHeight="false" outlineLevel="0" collapsed="false">
      <c r="A69" s="33" t="s">
        <v>5250</v>
      </c>
      <c r="B69" s="62" t="n">
        <v>2</v>
      </c>
      <c r="C69" s="50"/>
      <c r="D69" s="26" t="s">
        <v>5250</v>
      </c>
      <c r="E69" s="62"/>
    </row>
    <row r="70" s="66" customFormat="true" ht="6.75" hidden="false" customHeight="true" outlineLevel="0" collapsed="false">
      <c r="A70" s="12"/>
      <c r="B70" s="65"/>
      <c r="C70" s="50"/>
      <c r="D70" s="12"/>
      <c r="E70" s="65"/>
    </row>
    <row r="71" s="17" customFormat="true" ht="12.75" hidden="false" customHeight="true" outlineLevel="0" collapsed="false">
      <c r="A71" s="67" t="s">
        <v>5251</v>
      </c>
      <c r="B71" s="67"/>
      <c r="C71" s="50"/>
      <c r="D71" s="67" t="s">
        <v>5251</v>
      </c>
      <c r="E71" s="67"/>
    </row>
    <row r="72" s="17" customFormat="true" ht="6" hidden="false" customHeight="true" outlineLevel="0" collapsed="false">
      <c r="A72" s="67"/>
      <c r="B72" s="67"/>
      <c r="C72" s="50"/>
      <c r="D72" s="67"/>
      <c r="E72" s="67"/>
    </row>
    <row r="73" s="17" customFormat="true" ht="15" hidden="false" customHeight="false" outlineLevel="0" collapsed="false">
      <c r="A73" s="60" t="s">
        <v>5252</v>
      </c>
      <c r="B73" s="61" t="n">
        <v>2</v>
      </c>
      <c r="C73" s="50"/>
      <c r="D73" s="19" t="s">
        <v>5252</v>
      </c>
      <c r="E73" s="61" t="n">
        <v>2</v>
      </c>
    </row>
    <row r="74" s="17" customFormat="true" ht="15" hidden="false" customHeight="false" outlineLevel="0" collapsed="false">
      <c r="A74" s="33" t="s">
        <v>5253</v>
      </c>
      <c r="B74" s="62" t="n">
        <v>3</v>
      </c>
      <c r="C74" s="50"/>
      <c r="D74" s="26" t="s">
        <v>5253</v>
      </c>
      <c r="E74" s="62" t="n">
        <v>4</v>
      </c>
    </row>
    <row r="75" s="17" customFormat="true" ht="15" hidden="false" customHeight="false" outlineLevel="0" collapsed="false">
      <c r="A75" s="33" t="s">
        <v>5254</v>
      </c>
      <c r="B75" s="62" t="n">
        <v>4</v>
      </c>
      <c r="C75" s="50"/>
      <c r="D75" s="26" t="s">
        <v>5254</v>
      </c>
      <c r="E75" s="62"/>
    </row>
    <row r="76" s="17" customFormat="true" ht="15" hidden="false" customHeight="false" outlineLevel="0" collapsed="false">
      <c r="A76" s="33" t="s">
        <v>5255</v>
      </c>
      <c r="B76" s="62" t="n">
        <v>4</v>
      </c>
      <c r="C76" s="50"/>
      <c r="D76" s="26" t="s">
        <v>5255</v>
      </c>
      <c r="E76" s="62" t="n">
        <v>4</v>
      </c>
    </row>
    <row r="77" s="17" customFormat="true" ht="15" hidden="false" customHeight="false" outlineLevel="0" collapsed="false">
      <c r="A77" s="33" t="s">
        <v>5256</v>
      </c>
      <c r="B77" s="62" t="n">
        <v>4</v>
      </c>
      <c r="C77" s="50"/>
      <c r="D77" s="26" t="s">
        <v>5256</v>
      </c>
      <c r="E77" s="62" t="n">
        <v>4</v>
      </c>
    </row>
    <row r="78" s="66" customFormat="true" ht="6.75" hidden="false" customHeight="true" outlineLevel="0" collapsed="false">
      <c r="A78" s="12"/>
      <c r="B78" s="65"/>
      <c r="C78" s="50"/>
      <c r="D78" s="12"/>
      <c r="E78" s="65"/>
    </row>
    <row r="79" s="17" customFormat="true" ht="7.5" hidden="false" customHeight="true" outlineLevel="0" collapsed="false">
      <c r="A79" s="67" t="s">
        <v>5257</v>
      </c>
      <c r="B79" s="67"/>
      <c r="C79" s="50"/>
      <c r="D79" s="67" t="s">
        <v>5257</v>
      </c>
      <c r="E79" s="67"/>
    </row>
    <row r="80" s="17" customFormat="true" ht="15" hidden="false" customHeight="false" outlineLevel="0" collapsed="false">
      <c r="A80" s="67"/>
      <c r="B80" s="67"/>
      <c r="C80" s="50"/>
      <c r="D80" s="67"/>
      <c r="E80" s="67"/>
    </row>
    <row r="81" s="17" customFormat="true" ht="15" hidden="false" customHeight="false" outlineLevel="0" collapsed="false">
      <c r="A81" s="60" t="s">
        <v>5258</v>
      </c>
      <c r="B81" s="61"/>
      <c r="C81" s="50"/>
      <c r="D81" s="19" t="s">
        <v>5258</v>
      </c>
      <c r="E81" s="61"/>
    </row>
    <row r="82" s="17" customFormat="true" ht="15" hidden="false" customHeight="false" outlineLevel="0" collapsed="false">
      <c r="A82" s="33" t="s">
        <v>5259</v>
      </c>
      <c r="B82" s="62"/>
      <c r="C82" s="50"/>
      <c r="D82" s="26" t="s">
        <v>5259</v>
      </c>
      <c r="E82" s="62"/>
    </row>
    <row r="83" s="17" customFormat="true" ht="15" hidden="false" customHeight="false" outlineLevel="0" collapsed="false">
      <c r="A83" s="33" t="s">
        <v>5260</v>
      </c>
      <c r="B83" s="62" t="n">
        <v>4</v>
      </c>
      <c r="C83" s="50"/>
      <c r="D83" s="26" t="s">
        <v>5260</v>
      </c>
      <c r="E83" s="62" t="n">
        <v>5</v>
      </c>
    </row>
    <row r="84" s="17" customFormat="true" ht="15" hidden="false" customHeight="false" outlineLevel="0" collapsed="false">
      <c r="A84" s="33" t="s">
        <v>5261</v>
      </c>
      <c r="B84" s="62" t="n">
        <v>4</v>
      </c>
      <c r="C84" s="50"/>
      <c r="D84" s="26" t="s">
        <v>5261</v>
      </c>
      <c r="E84" s="62" t="n">
        <v>3</v>
      </c>
    </row>
    <row r="85" s="17" customFormat="true" ht="15" hidden="false" customHeight="false" outlineLevel="0" collapsed="false">
      <c r="A85" s="33" t="s">
        <v>5262</v>
      </c>
      <c r="B85" s="62"/>
      <c r="C85" s="50"/>
      <c r="D85" s="26" t="s">
        <v>5262</v>
      </c>
      <c r="E85" s="62"/>
    </row>
    <row r="86" s="17" customFormat="true" ht="15" hidden="false" customHeight="false" outlineLevel="0" collapsed="false">
      <c r="A86" s="33" t="s">
        <v>5263</v>
      </c>
      <c r="B86" s="62" t="n">
        <v>2</v>
      </c>
      <c r="C86" s="50"/>
      <c r="D86" s="26" t="s">
        <v>5263</v>
      </c>
      <c r="E86" s="62" t="n">
        <v>2</v>
      </c>
    </row>
    <row r="87" s="17" customFormat="true" ht="15" hidden="false" customHeight="false" outlineLevel="0" collapsed="false">
      <c r="A87" s="33" t="s">
        <v>5264</v>
      </c>
      <c r="B87" s="62"/>
      <c r="C87" s="50"/>
      <c r="D87" s="26" t="s">
        <v>5264</v>
      </c>
      <c r="E87" s="62"/>
    </row>
    <row r="88" s="17" customFormat="true" ht="15" hidden="false" customHeight="false" outlineLevel="0" collapsed="false">
      <c r="A88" s="33" t="s">
        <v>5265</v>
      </c>
      <c r="B88" s="62"/>
      <c r="C88" s="50"/>
      <c r="D88" s="26" t="s">
        <v>5265</v>
      </c>
      <c r="E88" s="62"/>
    </row>
    <row r="89" s="17" customFormat="true" ht="15" hidden="false" customHeight="false" outlineLevel="0" collapsed="false">
      <c r="A89" s="68"/>
      <c r="B89" s="68"/>
      <c r="C89" s="69"/>
      <c r="D89" s="70"/>
      <c r="E89" s="70"/>
      <c r="H89" s="71"/>
    </row>
    <row r="90" s="17" customFormat="true" ht="12.75" hidden="false" customHeight="true" outlineLevel="0" collapsed="false">
      <c r="A90" s="72" t="s">
        <v>5266</v>
      </c>
      <c r="B90" s="72"/>
      <c r="C90" s="72"/>
      <c r="D90" s="72"/>
      <c r="E90" s="72"/>
    </row>
    <row r="91" s="17" customFormat="true" ht="12.75" hidden="false" customHeight="true" outlineLevel="0" collapsed="false">
      <c r="A91" s="72"/>
      <c r="B91" s="72"/>
      <c r="C91" s="72"/>
      <c r="D91" s="72"/>
      <c r="E91" s="72"/>
    </row>
    <row r="92" s="17" customFormat="true" ht="30" hidden="false" customHeight="true" outlineLevel="0" collapsed="false">
      <c r="A92" s="73"/>
      <c r="B92" s="73"/>
      <c r="C92" s="73"/>
      <c r="D92" s="73"/>
      <c r="E92" s="73"/>
    </row>
    <row r="93" s="32" customFormat="true" ht="15" hidden="false" customHeight="false" outlineLevel="0" collapsed="false"/>
    <row r="94" s="32" customFormat="true" ht="15" hidden="false" customHeight="false" outlineLevel="0" collapsed="false"/>
    <row r="95" s="32" customFormat="true" ht="15" hidden="false" customHeight="false" outlineLevel="0" collapsed="false">
      <c r="A95" s="18" t="s">
        <v>5267</v>
      </c>
      <c r="B95" s="18"/>
      <c r="C95" s="18"/>
      <c r="D95" s="18"/>
      <c r="E95" s="18"/>
      <c r="F95" s="18"/>
      <c r="G95" s="74" t="s">
        <v>5268</v>
      </c>
      <c r="H95" s="74"/>
    </row>
    <row r="96" s="32" customFormat="true" ht="15" hidden="false" customHeight="false" outlineLevel="0" collapsed="false">
      <c r="A96" s="75" t="s">
        <v>5269</v>
      </c>
      <c r="B96" s="75" t="s">
        <v>5270</v>
      </c>
      <c r="C96" s="75" t="s">
        <v>5271</v>
      </c>
      <c r="D96" s="76" t="s">
        <v>5272</v>
      </c>
      <c r="E96" s="76" t="s">
        <v>5273</v>
      </c>
      <c r="F96" s="76" t="s">
        <v>5274</v>
      </c>
      <c r="G96" s="77" t="s">
        <v>5275</v>
      </c>
      <c r="H96" s="77" t="s">
        <v>5276</v>
      </c>
    </row>
    <row r="97" customFormat="false" ht="15" hidden="false" customHeight="false" outlineLevel="0" collapsed="false">
      <c r="A97" s="78" t="s">
        <v>5158</v>
      </c>
      <c r="B97" s="79" t="str">
        <f aca="false">IF(A97="NEWCOD",IF(ISBLANK(G97),"renseigner le champ 'Nouveau taxon'",G97),VLOOKUP(A97,'[1]Ref Taxo'!A$1:B$1048576,2,0))</f>
        <v>Zygnema</v>
      </c>
      <c r="C97" s="80" t="n">
        <f aca="false">IF(A97="NEWCOD",IF(ISBLANK(H97),"NoCod",H97),VLOOKUP(A97,'[1]Ref Taxo'!A$1:D$1048576,4,0))</f>
        <v>1148</v>
      </c>
      <c r="D97" s="81" t="n">
        <v>0.59</v>
      </c>
      <c r="E97" s="82" t="n">
        <v>0.7</v>
      </c>
      <c r="F97" s="82" t="s">
        <v>5277</v>
      </c>
      <c r="G97" s="83"/>
      <c r="H97" s="84"/>
    </row>
    <row r="98" customFormat="false" ht="15" hidden="false" customHeight="false" outlineLevel="0" collapsed="false">
      <c r="A98" s="78" t="s">
        <v>4683</v>
      </c>
      <c r="B98" s="79" t="str">
        <f aca="false">IF(A98="NEWCOD",IF(ISBLANK(G98),"renseigner le champ 'Nouveau taxon'",G98),VLOOKUP(A98,'[1]Ref Taxo'!A$1:B$1048576,2,0))</f>
        <v>Spirogyra</v>
      </c>
      <c r="C98" s="80" t="n">
        <f aca="false">IF(A98="NEWCOD",IF(ISBLANK(H98),"NoCod",H98),VLOOKUP(A98,'[1]Ref Taxo'!A$1:D$1048576,4,0))</f>
        <v>1147</v>
      </c>
      <c r="D98" s="81" t="n">
        <v>0.41</v>
      </c>
      <c r="E98" s="82" t="n">
        <v>0.7</v>
      </c>
      <c r="F98" s="82" t="s">
        <v>5277</v>
      </c>
      <c r="G98" s="85"/>
      <c r="H98" s="86"/>
    </row>
    <row r="99" customFormat="false" ht="15" hidden="false" customHeight="false" outlineLevel="0" collapsed="false">
      <c r="A99" s="78" t="s">
        <v>3031</v>
      </c>
      <c r="B99" s="79" t="str">
        <f aca="false">IF(A99="NEWCOD",IF(ISBLANK(G99),"renseigner le champ 'Nouveau taxon'",G99),VLOOKUP(A99,'[1]Ref Taxo'!A$1:B$1048576,2,0))</f>
        <v>Mougeotia</v>
      </c>
      <c r="C99" s="80" t="n">
        <f aca="false">IF(A99="NEWCOD",IF(ISBLANK(H99),"NoCod",H99),VLOOKUP(A99,'[1]Ref Taxo'!A$1:D$1048576,4,0))</f>
        <v>1146</v>
      </c>
      <c r="D99" s="81"/>
      <c r="E99" s="82" t="n">
        <v>0.5</v>
      </c>
      <c r="F99" s="82" t="s">
        <v>5277</v>
      </c>
      <c r="G99" s="85"/>
      <c r="H99" s="86"/>
    </row>
    <row r="100" customFormat="false" ht="15" hidden="false" customHeight="false" outlineLevel="0" collapsed="false">
      <c r="A100" s="78" t="s">
        <v>3260</v>
      </c>
      <c r="B100" s="79" t="str">
        <f aca="false">IF(A100="NEWCOD",IF(ISBLANK(G100),"renseigner le champ 'Nouveau taxon'",G100),VLOOKUP(A100,'[1]Ref Taxo'!A$1:B$1048576,2,0))</f>
        <v>Oedogonium</v>
      </c>
      <c r="C100" s="80" t="n">
        <f aca="false">IF(A100="NEWCOD",IF(ISBLANK(H100),"NoCod",H100),VLOOKUP(A100,'[1]Ref Taxo'!A$1:D$1048576,4,0))</f>
        <v>1134</v>
      </c>
      <c r="D100" s="81" t="n">
        <v>0.01</v>
      </c>
      <c r="E100" s="82" t="n">
        <v>0.1</v>
      </c>
      <c r="F100" s="82" t="s">
        <v>5277</v>
      </c>
      <c r="G100" s="85"/>
      <c r="H100" s="86"/>
    </row>
    <row r="101" customFormat="false" ht="15" hidden="false" customHeight="false" outlineLevel="0" collapsed="false">
      <c r="A101" s="78" t="s">
        <v>4966</v>
      </c>
      <c r="B101" s="79" t="str">
        <f aca="false">IF(A101="NEWCOD",IF(ISBLANK(G101),"renseigner le champ 'Nouveau taxon'",G101),VLOOKUP(A101,'[1]Ref Taxo'!A$1:B$1048576,2,0))</f>
        <v>Tussilago farfara</v>
      </c>
      <c r="C101" s="80" t="n">
        <f aca="false">IF(A101="NEWCOD",IF(ISBLANK(H101),"NoCod",H101),VLOOKUP(A101,'[1]Ref Taxo'!A$1:D$1048576,4,0))</f>
        <v>1755</v>
      </c>
      <c r="D101" s="81"/>
      <c r="E101" s="82" t="n">
        <v>0.02</v>
      </c>
      <c r="F101" s="82" t="s">
        <v>5277</v>
      </c>
      <c r="G101" s="85"/>
      <c r="H101" s="86"/>
    </row>
    <row r="102" customFormat="false" ht="15" hidden="false" customHeight="false" outlineLevel="0" collapsed="false">
      <c r="A102" s="78" t="s">
        <v>388</v>
      </c>
      <c r="B102" s="79" t="str">
        <f aca="false">IF(A102="NEWCOD",IF(ISBLANK(G102),"renseigner le champ 'Nouveau taxon'",G102),VLOOKUP(A102,'[1]Ref Taxo'!A$1:B$1048576,2,0))</f>
        <v>Batrachospermum</v>
      </c>
      <c r="C102" s="80" t="n">
        <f aca="false">IF(A102="NEWCOD",IF(ISBLANK(H102),"NoCod",H102),VLOOKUP(A102,'[1]Ref Taxo'!A$1:D$1048576,4,0))</f>
        <v>1155</v>
      </c>
      <c r="D102" s="81" t="n">
        <v>0.602</v>
      </c>
      <c r="E102" s="82"/>
      <c r="F102" s="82" t="s">
        <v>5277</v>
      </c>
      <c r="G102" s="85"/>
      <c r="H102" s="86"/>
    </row>
    <row r="103" customFormat="false" ht="15" hidden="false" customHeight="false" outlineLevel="0" collapsed="false">
      <c r="A103" s="78" t="s">
        <v>3450</v>
      </c>
      <c r="B103" s="79" t="str">
        <f aca="false">IF(A103="NEWCOD",IF(ISBLANK(G103),"renseigner le champ 'Nouveau taxon'",G103),VLOOKUP(A103,'[1]Ref Taxo'!A$1:B$1048576,2,0))</f>
        <v>Phormidium</v>
      </c>
      <c r="C103" s="80" t="n">
        <f aca="false">IF(A103="NEWCOD",IF(ISBLANK(H103),"NoCod",H103),VLOOKUP(A103,'[1]Ref Taxo'!A$1:D$1048576,4,0))</f>
        <v>6414</v>
      </c>
      <c r="D103" s="81" t="n">
        <v>0.1</v>
      </c>
      <c r="E103" s="82"/>
      <c r="F103" s="82" t="s">
        <v>5277</v>
      </c>
      <c r="G103" s="85"/>
      <c r="H103" s="86"/>
    </row>
    <row r="104" customFormat="false" ht="15" hidden="false" customHeight="false" outlineLevel="0" collapsed="false">
      <c r="A104" s="78" t="s">
        <v>4892</v>
      </c>
      <c r="B104" s="79" t="str">
        <f aca="false">IF(A104="NEWCOD",IF(ISBLANK(G104),"renseigner le champ 'Nouveau taxon'",G104),VLOOKUP(A104,'[1]Ref Taxo'!A$1:B$1048576,2,0))</f>
        <v>Tolypothrix</v>
      </c>
      <c r="C104" s="80" t="n">
        <f aca="false">IF(A104="NEWCOD",IF(ISBLANK(H104),"NoCod",H104),VLOOKUP(A104,'[1]Ref Taxo'!A$1:D$1048576,4,0))</f>
        <v>6304</v>
      </c>
      <c r="D104" s="81" t="n">
        <v>0.498</v>
      </c>
      <c r="E104" s="82" t="n">
        <v>0.3</v>
      </c>
      <c r="F104" s="82" t="s">
        <v>5277</v>
      </c>
      <c r="G104" s="85"/>
      <c r="H104" s="86"/>
    </row>
    <row r="105" customFormat="false" ht="15" hidden="false" customHeight="false" outlineLevel="0" collapsed="false">
      <c r="A105" s="78" t="s">
        <v>2209</v>
      </c>
      <c r="B105" s="79" t="str">
        <f aca="false">IF(A105="NEWCOD",IF(ISBLANK(G105),"renseigner le champ 'Nouveau taxon'",G105),VLOOKUP(A105,'[1]Ref Taxo'!A$1:B$1048576,2,0))</f>
        <v>Hildenbrandia</v>
      </c>
      <c r="C105" s="80" t="n">
        <f aca="false">IF(A105="NEWCOD",IF(ISBLANK(H105),"NoCod",H105),VLOOKUP(A105,'[1]Ref Taxo'!A$1:D$1048576,4,0))</f>
        <v>1157</v>
      </c>
      <c r="D105" s="81" t="n">
        <v>0.2</v>
      </c>
      <c r="E105" s="82"/>
      <c r="F105" s="82" t="s">
        <v>5277</v>
      </c>
      <c r="G105" s="85"/>
      <c r="H105" s="86"/>
    </row>
    <row r="106" customFormat="false" ht="15" hidden="false" customHeight="false" outlineLevel="0" collapsed="false">
      <c r="A106" s="78" t="s">
        <v>1106</v>
      </c>
      <c r="B106" s="79" t="str">
        <f aca="false">IF(A106="NEWCOD",IF(ISBLANK(G106),"renseigner le champ 'Nouveau taxon'",G106),VLOOKUP(A106,'[1]Ref Taxo'!A$1:B$1048576,2,0))</f>
        <v>Cladophora</v>
      </c>
      <c r="C106" s="80" t="n">
        <f aca="false">IF(A106="NEWCOD",IF(ISBLANK(H106),"NoCod",H106),VLOOKUP(A106,'[1]Ref Taxo'!A$1:D$1048576,4,0))</f>
        <v>1124</v>
      </c>
      <c r="D106" s="81" t="n">
        <v>0.01</v>
      </c>
      <c r="E106" s="82"/>
      <c r="F106" s="82" t="s">
        <v>5277</v>
      </c>
      <c r="G106" s="85"/>
      <c r="H106" s="86"/>
    </row>
    <row r="107" customFormat="false" ht="15" hidden="false" customHeight="false" outlineLevel="0" collapsed="false">
      <c r="A107" s="78" t="s">
        <v>3453</v>
      </c>
      <c r="B107" s="79" t="str">
        <f aca="false">IF(A107="NEWCOD",IF(ISBLANK(G107),"renseigner le champ 'Nouveau taxon'",G107),VLOOKUP(A107,'[1]Ref Taxo'!A$1:B$1048576,2,0))</f>
        <v>Phragmites australis</v>
      </c>
      <c r="C107" s="80" t="n">
        <f aca="false">IF(A107="NEWCOD",IF(ISBLANK(H107),"NoCod",H107),VLOOKUP(A107,'[1]Ref Taxo'!A$1:D$1048576,4,0))</f>
        <v>1579</v>
      </c>
      <c r="D107" s="81" t="n">
        <v>0.02</v>
      </c>
      <c r="E107" s="82"/>
      <c r="F107" s="82" t="s">
        <v>5277</v>
      </c>
      <c r="G107" s="85"/>
      <c r="H107" s="86"/>
    </row>
    <row r="108" customFormat="false" ht="15" hidden="false" customHeight="false" outlineLevel="0" collapsed="false">
      <c r="A108" s="78" t="s">
        <v>2282</v>
      </c>
      <c r="B108" s="79" t="str">
        <f aca="false">IF(A108="NEWCOD",IF(ISBLANK(G108),"renseigner le champ 'Nouveau taxon'",G108),VLOOKUP(A108,'[1]Ref Taxo'!A$1:B$1048576,2,0))</f>
        <v>Hygrohypnum luridum</v>
      </c>
      <c r="C108" s="80" t="n">
        <f aca="false">IF(A108="NEWCOD",IF(ISBLANK(H108),"NoCod",H108),VLOOKUP(A108,'[1]Ref Taxo'!A$1:D$1048576,4,0))</f>
        <v>1240</v>
      </c>
      <c r="D108" s="81" t="n">
        <v>0.6</v>
      </c>
      <c r="E108" s="82"/>
      <c r="F108" s="82" t="s">
        <v>5277</v>
      </c>
      <c r="G108" s="85"/>
      <c r="H108" s="86"/>
    </row>
    <row r="109" customFormat="false" ht="15" hidden="false" customHeight="false" outlineLevel="0" collapsed="false">
      <c r="A109" s="78" t="s">
        <v>3367</v>
      </c>
      <c r="B109" s="79" t="str">
        <f aca="false">IF(A109="NEWCOD",IF(ISBLANK(G109),"renseigner le champ 'Nouveau taxon'",G109),VLOOKUP(A109,'[1]Ref Taxo'!A$1:B$1048576,2,0))</f>
        <v>Pellia endiviifolia</v>
      </c>
      <c r="C109" s="80" t="n">
        <f aca="false">IF(A109="NEWCOD",IF(ISBLANK(H109),"NoCod",H109),VLOOKUP(A109,'[1]Ref Taxo'!A$1:D$1048576,4,0))</f>
        <v>1197</v>
      </c>
      <c r="D109" s="81" t="n">
        <v>0.12</v>
      </c>
      <c r="E109" s="82"/>
      <c r="F109" s="82" t="s">
        <v>5278</v>
      </c>
      <c r="G109" s="85"/>
      <c r="H109" s="86"/>
    </row>
    <row r="110" customFormat="false" ht="15" hidden="false" customHeight="false" outlineLevel="0" collapsed="false">
      <c r="A110" s="78" t="s">
        <v>1231</v>
      </c>
      <c r="B110" s="79" t="str">
        <f aca="false">IF(A110="NEWCOD",IF(ISBLANK(G110),"renseigner le champ 'Nouveau taxon'",G110),VLOOKUP(A110,'[1]Ref Taxo'!A$1:B$1048576,2,0))</f>
        <v>Cratoneuron filicinum</v>
      </c>
      <c r="C110" s="80" t="n">
        <f aca="false">IF(A110="NEWCOD",IF(ISBLANK(H110),"NoCod",H110),VLOOKUP(A110,'[1]Ref Taxo'!A$1:D$1048576,4,0))</f>
        <v>1233</v>
      </c>
      <c r="D110" s="81" t="n">
        <v>0.28</v>
      </c>
      <c r="E110" s="82" t="n">
        <v>0.3</v>
      </c>
      <c r="F110" s="82" t="s">
        <v>5277</v>
      </c>
      <c r="G110" s="85"/>
      <c r="H110" s="86"/>
    </row>
    <row r="111" customFormat="false" ht="15" hidden="false" customHeight="false" outlineLevel="0" collapsed="false">
      <c r="A111" s="78" t="s">
        <v>533</v>
      </c>
      <c r="B111" s="79" t="str">
        <f aca="false">IF(A111="NEWCOD",IF(ISBLANK(G111),"renseigner le champ 'Nouveau taxon'",G111),VLOOKUP(A111,'[1]Ref Taxo'!A$1:B$1048576,2,0))</f>
        <v>Bryum</v>
      </c>
      <c r="C111" s="80" t="n">
        <f aca="false">IF(A111="NEWCOD",IF(ISBLANK(H111),"NoCod",H111),VLOOKUP(A111,'[1]Ref Taxo'!A$1:D$1048576,4,0))</f>
        <v>1272</v>
      </c>
      <c r="D111" s="81" t="n">
        <v>0.02</v>
      </c>
      <c r="E111" s="82" t="n">
        <v>0.042</v>
      </c>
      <c r="F111" s="82" t="s">
        <v>5277</v>
      </c>
      <c r="G111" s="85"/>
      <c r="H111" s="86"/>
    </row>
    <row r="112" customFormat="false" ht="15" hidden="false" customHeight="false" outlineLevel="0" collapsed="false">
      <c r="A112" s="78" t="s">
        <v>5279</v>
      </c>
      <c r="B112" s="79" t="str">
        <f aca="false">IF(A112="NEWCOD",IF(ISBLANK(G112),"renseigner le champ 'Nouveau taxon'",G112),VLOOKUP(A112,'[1]Ref Taxo'!A$1:B$1048576,2,0))</f>
        <v>Didymodon fallax</v>
      </c>
      <c r="C112" s="80" t="n">
        <f aca="false">IF(A112="NEWCOD",IF(ISBLANK(H112),"NoCod",H112),VLOOKUP(A112,'[1]Ref Taxo'!A$1:D$1048576,4,0))</f>
        <v>31746</v>
      </c>
      <c r="D112" s="81"/>
      <c r="E112" s="82" t="n">
        <v>0.015</v>
      </c>
      <c r="F112" s="82" t="s">
        <v>5277</v>
      </c>
      <c r="G112" s="85" t="s">
        <v>5280</v>
      </c>
      <c r="H112" s="86" t="n">
        <v>31746</v>
      </c>
    </row>
    <row r="113" customFormat="false" ht="15" hidden="false" customHeight="false" outlineLevel="0" collapsed="false">
      <c r="A113" s="78" t="s">
        <v>1413</v>
      </c>
      <c r="B113" s="79" t="str">
        <f aca="false">IF(A113="NEWCOD",IF(ISBLANK(G113),"renseigner le champ 'Nouveau taxon'",G113),VLOOKUP(A113,'[1]Ref Taxo'!A$1:B$1048576,2,0))</f>
        <v>Didymodon tophaceus</v>
      </c>
      <c r="C113" s="80" t="n">
        <f aca="false">IF(A113="NEWCOD",IF(ISBLANK(H113),"NoCod",H113),VLOOKUP(A113,'[1]Ref Taxo'!A$1:D$1048576,4,0))</f>
        <v>19619</v>
      </c>
      <c r="D113" s="81" t="n">
        <v>0.05</v>
      </c>
      <c r="E113" s="82"/>
      <c r="F113" s="82" t="s">
        <v>5277</v>
      </c>
      <c r="G113" s="85"/>
      <c r="H113" s="86"/>
    </row>
    <row r="114" customFormat="false" ht="15" hidden="false" customHeight="false" outlineLevel="0" collapsed="false">
      <c r="A114" s="78" t="s">
        <v>512</v>
      </c>
      <c r="B114" s="79" t="str">
        <f aca="false">IF(A114="NEWCOD",IF(ISBLANK(G114),"renseigner le champ 'Nouveau taxon'",G114),VLOOKUP(A114,'[1]Ref Taxo'!A$1:B$1048576,2,0))</f>
        <v>Bryum bicolor</v>
      </c>
      <c r="C114" s="80" t="n">
        <f aca="false">IF(A114="NEWCOD",IF(ISBLANK(H114),"NoCod",H114),VLOOKUP(A114,'[1]Ref Taxo'!A$1:D$1048576,4,0))</f>
        <v>19538</v>
      </c>
      <c r="D114" s="81"/>
      <c r="E114" s="82" t="n">
        <v>0.003</v>
      </c>
      <c r="F114" s="82" t="s">
        <v>5277</v>
      </c>
      <c r="G114" s="85"/>
      <c r="H114" s="86"/>
    </row>
    <row r="115" customFormat="false" ht="15" hidden="false" customHeight="false" outlineLevel="0" collapsed="false">
      <c r="A115" s="78" t="s">
        <v>470</v>
      </c>
      <c r="B115" s="79" t="str">
        <f aca="false">IF(A115="NEWCOD",IF(ISBLANK(G115),"renseigner le champ 'Nouveau taxon'",G115),VLOOKUP(A115,'[1]Ref Taxo'!A$1:B$1048576,2,0))</f>
        <v>Brachythecium rivulare</v>
      </c>
      <c r="C115" s="80" t="n">
        <f aca="false">IF(A115="NEWCOD",IF(ISBLANK(H115),"NoCod",H115),VLOOKUP(A115,'[1]Ref Taxo'!A$1:D$1048576,4,0))</f>
        <v>1260</v>
      </c>
      <c r="D115" s="81"/>
      <c r="E115" s="82" t="n">
        <v>0.2</v>
      </c>
      <c r="F115" s="82" t="s">
        <v>5277</v>
      </c>
      <c r="G115" s="85"/>
      <c r="H115" s="86"/>
    </row>
    <row r="116" customFormat="false" ht="15" hidden="false" customHeight="false" outlineLevel="0" collapsed="false">
      <c r="A116" s="78"/>
      <c r="B116" s="79" t="e">
        <f aca="false">IF(A116="NEWCOD",IF(ISBLANK(G116),"renseigner le champ 'Nouveau taxon'",G116),VLOOKUP(A116,'[1]Ref Taxo'!A$1:B$1048576,2,0))</f>
        <v>#N/A</v>
      </c>
      <c r="C116" s="80" t="e">
        <f aca="false">IF(A116="NEWCOD",IF(ISBLANK(H116),"NoCod",H116),VLOOKUP(A116,'[1]Ref Taxo'!A$1:D$1048576,4,0))</f>
        <v>#N/A</v>
      </c>
      <c r="D116" s="81"/>
      <c r="E116" s="82"/>
      <c r="F116" s="82" t="s">
        <v>5277</v>
      </c>
      <c r="G116" s="85"/>
      <c r="H116" s="86"/>
    </row>
    <row r="117" customFormat="false" ht="15" hidden="false" customHeight="false" outlineLevel="0" collapsed="false">
      <c r="A117" s="78"/>
      <c r="B117" s="87" t="e">
        <f aca="false">IF(A117="NEWCOD",IF(ISBLANK(G117),"renseigner le champ 'Nouveau taxon'",G117),VLOOKUP(A117,'Ref Taxo'!A:B,2,0))</f>
        <v>#N/A</v>
      </c>
      <c r="C117" s="88" t="e">
        <f aca="false">IF(A117="NEWCOD",IF(ISBLANK(H117),"NoCod",H117),VLOOKUP(A117,'Ref Taxo'!A:D,4,0))</f>
        <v>#N/A</v>
      </c>
      <c r="D117" s="81"/>
      <c r="E117" s="82"/>
      <c r="F117" s="82" t="s">
        <v>5277</v>
      </c>
      <c r="G117" s="85"/>
      <c r="H117" s="86"/>
    </row>
    <row r="118" customFormat="false" ht="15" hidden="false" customHeight="false" outlineLevel="0" collapsed="false">
      <c r="A118" s="78"/>
      <c r="B118" s="87" t="e">
        <f aca="false">IF(A118="NEWCOD",IF(ISBLANK(G118),"renseigner le champ 'Nouveau taxon'",G118),VLOOKUP(A118,'Ref Taxo'!A:B,2,0))</f>
        <v>#N/A</v>
      </c>
      <c r="C118" s="88" t="e">
        <f aca="false">IF(A118="NEWCOD",IF(ISBLANK(H118),"NoCod",H118),VLOOKUP(A118,'Ref Taxo'!A:D,4,0))</f>
        <v>#N/A</v>
      </c>
      <c r="D118" s="81"/>
      <c r="E118" s="82"/>
      <c r="F118" s="82" t="s">
        <v>5277</v>
      </c>
      <c r="G118" s="85"/>
      <c r="H118" s="86"/>
    </row>
    <row r="119" customFormat="false" ht="15" hidden="false" customHeight="false" outlineLevel="0" collapsed="false">
      <c r="A119" s="78"/>
      <c r="B119" s="87" t="e">
        <f aca="false">IF(A119="NEWCOD",IF(ISBLANK(G119),"renseigner le champ 'Nouveau taxon'",G119),VLOOKUP(A119,'Ref Taxo'!A:B,2,0))</f>
        <v>#N/A</v>
      </c>
      <c r="C119" s="88" t="e">
        <f aca="false">IF(A119="NEWCOD",IF(ISBLANK(H119),"NoCod",H119),VLOOKUP(A119,'Ref Taxo'!A:D,4,0))</f>
        <v>#N/A</v>
      </c>
      <c r="D119" s="81"/>
      <c r="E119" s="82"/>
      <c r="F119" s="82" t="s">
        <v>5277</v>
      </c>
      <c r="G119" s="85"/>
      <c r="H119" s="86"/>
    </row>
    <row r="120" customFormat="false" ht="15" hidden="false" customHeight="false" outlineLevel="0" collapsed="false">
      <c r="A120" s="78"/>
      <c r="B120" s="87" t="e">
        <f aca="false">IF(A120="NEWCOD",IF(ISBLANK(G120),"renseigner le champ 'Nouveau taxon'",G120),VLOOKUP(A120,'Ref Taxo'!A:B,2,0))</f>
        <v>#N/A</v>
      </c>
      <c r="C120" s="88" t="e">
        <f aca="false">IF(A120="NEWCOD",IF(ISBLANK(H120),"NoCod",H120),VLOOKUP(A120,'Ref Taxo'!A:D,4,0))</f>
        <v>#N/A</v>
      </c>
      <c r="D120" s="81"/>
      <c r="E120" s="82"/>
      <c r="F120" s="82" t="s">
        <v>5277</v>
      </c>
      <c r="G120" s="85"/>
      <c r="H120" s="86"/>
    </row>
    <row r="121" customFormat="false" ht="15" hidden="false" customHeight="false" outlineLevel="0" collapsed="false">
      <c r="A121" s="78"/>
      <c r="B121" s="87" t="e">
        <f aca="false">IF(A121="NEWCOD",IF(ISBLANK(G121),"renseigner le champ 'Nouveau taxon'",G121),VLOOKUP(A121,'Ref Taxo'!A:B,2,0))</f>
        <v>#N/A</v>
      </c>
      <c r="C121" s="88" t="e">
        <f aca="false">IF(A121="NEWCOD",IF(ISBLANK(H121),"NoCod",H121),VLOOKUP(A121,'Ref Taxo'!A:D,4,0))</f>
        <v>#N/A</v>
      </c>
      <c r="D121" s="81"/>
      <c r="E121" s="82"/>
      <c r="F121" s="82" t="s">
        <v>5277</v>
      </c>
      <c r="G121" s="85"/>
      <c r="H121" s="86"/>
    </row>
    <row r="122" customFormat="false" ht="15" hidden="false" customHeight="false" outlineLevel="0" collapsed="false">
      <c r="A122" s="78"/>
      <c r="B122" s="87" t="e">
        <f aca="false">IF(A122="NEWCOD",IF(ISBLANK(G122),"renseigner le champ 'Nouveau taxon'",G122),VLOOKUP(A122,'Ref Taxo'!A:B,2,0))</f>
        <v>#N/A</v>
      </c>
      <c r="C122" s="88" t="e">
        <f aca="false">IF(A122="NEWCOD",IF(ISBLANK(H122),"NoCod",H122),VLOOKUP(A122,'Ref Taxo'!A:D,4,0))</f>
        <v>#N/A</v>
      </c>
      <c r="D122" s="81"/>
      <c r="E122" s="82"/>
      <c r="F122" s="82" t="s">
        <v>5277</v>
      </c>
      <c r="G122" s="85"/>
      <c r="H122" s="86"/>
    </row>
    <row r="123" customFormat="false" ht="15" hidden="false" customHeight="false" outlineLevel="0" collapsed="false">
      <c r="A123" s="78"/>
      <c r="B123" s="87" t="e">
        <f aca="false">IF(A123="NEWCOD",IF(ISBLANK(G123),"renseigner le champ 'Nouveau taxon'",G123),VLOOKUP(A123,'Ref Taxo'!A:B,2,0))</f>
        <v>#N/A</v>
      </c>
      <c r="C123" s="88" t="e">
        <f aca="false">IF(A123="NEWCOD",IF(ISBLANK(H123),"NoCod",H123),VLOOKUP(A123,'Ref Taxo'!A:D,4,0))</f>
        <v>#N/A</v>
      </c>
      <c r="D123" s="81"/>
      <c r="E123" s="82"/>
      <c r="F123" s="82" t="s">
        <v>5277</v>
      </c>
      <c r="G123" s="85"/>
      <c r="H123" s="86"/>
    </row>
    <row r="124" customFormat="false" ht="15" hidden="false" customHeight="false" outlineLevel="0" collapsed="false">
      <c r="A124" s="78"/>
      <c r="B124" s="87" t="e">
        <f aca="false">IF(A124="NEWCOD",IF(ISBLANK(G124),"renseigner le champ 'Nouveau taxon'",G124),VLOOKUP(A124,'Ref Taxo'!A:B,2,0))</f>
        <v>#N/A</v>
      </c>
      <c r="C124" s="88" t="e">
        <f aca="false">IF(A124="NEWCOD",IF(ISBLANK(H124),"NoCod",H124),VLOOKUP(A124,'Ref Taxo'!A:D,4,0))</f>
        <v>#N/A</v>
      </c>
      <c r="D124" s="81"/>
      <c r="E124" s="82"/>
      <c r="F124" s="82" t="s">
        <v>5277</v>
      </c>
      <c r="G124" s="85"/>
      <c r="H124" s="86"/>
    </row>
    <row r="125" customFormat="false" ht="15" hidden="false" customHeight="false" outlineLevel="0" collapsed="false">
      <c r="A125" s="78"/>
      <c r="B125" s="87" t="e">
        <f aca="false">IF(A125="NEWCOD",IF(ISBLANK(G125),"renseigner le champ 'Nouveau taxon'",G125),VLOOKUP(A125,'Ref Taxo'!A:B,2,0))</f>
        <v>#N/A</v>
      </c>
      <c r="C125" s="88" t="e">
        <f aca="false">IF(A125="NEWCOD",IF(ISBLANK(H125),"NoCod",H125),VLOOKUP(A125,'Ref Taxo'!A:D,4,0))</f>
        <v>#N/A</v>
      </c>
      <c r="D125" s="81"/>
      <c r="E125" s="82"/>
      <c r="F125" s="82" t="s">
        <v>5277</v>
      </c>
      <c r="G125" s="85"/>
      <c r="H125" s="86"/>
    </row>
    <row r="126" customFormat="false" ht="15" hidden="false" customHeight="false" outlineLevel="0" collapsed="false">
      <c r="A126" s="78"/>
      <c r="B126" s="87" t="e">
        <f aca="false">IF(A126="NEWCOD",IF(ISBLANK(G126),"renseigner le champ 'Nouveau taxon'",G126),VLOOKUP(A126,'Ref Taxo'!A:B,2,0))</f>
        <v>#N/A</v>
      </c>
      <c r="C126" s="88" t="e">
        <f aca="false">IF(A126="NEWCOD",IF(ISBLANK(H126),"NoCod",H126),VLOOKUP(A126,'Ref Taxo'!A:D,4,0))</f>
        <v>#N/A</v>
      </c>
      <c r="D126" s="81"/>
      <c r="E126" s="82"/>
      <c r="F126" s="82" t="s">
        <v>5277</v>
      </c>
      <c r="G126" s="85"/>
      <c r="H126" s="86"/>
    </row>
    <row r="127" customFormat="false" ht="15" hidden="false" customHeight="false" outlineLevel="0" collapsed="false">
      <c r="A127" s="78"/>
      <c r="B127" s="87" t="e">
        <f aca="false">IF(A127="NEWCOD",IF(ISBLANK(G127),"renseigner le champ 'Nouveau taxon'",G127),VLOOKUP(A127,'Ref Taxo'!A:B,2,0))</f>
        <v>#N/A</v>
      </c>
      <c r="C127" s="88" t="e">
        <f aca="false">IF(A127="NEWCOD",IF(ISBLANK(H127),"NoCod",H127),VLOOKUP(A127,'Ref Taxo'!A:D,4,0))</f>
        <v>#N/A</v>
      </c>
      <c r="D127" s="81"/>
      <c r="E127" s="82"/>
      <c r="F127" s="82" t="s">
        <v>5277</v>
      </c>
      <c r="G127" s="85"/>
      <c r="H127" s="86"/>
    </row>
    <row r="128" customFormat="false" ht="15" hidden="false" customHeight="false" outlineLevel="0" collapsed="false">
      <c r="A128" s="78"/>
      <c r="B128" s="87" t="e">
        <f aca="false">IF(A128="NEWCOD",IF(ISBLANK(G128),"renseigner le champ 'Nouveau taxon'",G128),VLOOKUP(A128,'Ref Taxo'!A:B,2,0))</f>
        <v>#N/A</v>
      </c>
      <c r="C128" s="88" t="e">
        <f aca="false">IF(A128="NEWCOD",IF(ISBLANK(H128),"NoCod",H128),VLOOKUP(A128,'Ref Taxo'!A:D,4,0))</f>
        <v>#N/A</v>
      </c>
      <c r="D128" s="81"/>
      <c r="E128" s="82"/>
      <c r="F128" s="82" t="s">
        <v>5277</v>
      </c>
      <c r="G128" s="85"/>
      <c r="H128" s="86"/>
    </row>
    <row r="129" customFormat="false" ht="15" hidden="false" customHeight="false" outlineLevel="0" collapsed="false">
      <c r="A129" s="78"/>
      <c r="B129" s="87" t="e">
        <f aca="false">IF(A129="NEWCOD",IF(ISBLANK(G129),"renseigner le champ 'Nouveau taxon'",G129),VLOOKUP(A129,'Ref Taxo'!A:B,2,0))</f>
        <v>#N/A</v>
      </c>
      <c r="C129" s="88" t="e">
        <f aca="false">IF(A129="NEWCOD",IF(ISBLANK(H129),"NoCod",H129),VLOOKUP(A129,'Ref Taxo'!A:D,4,0))</f>
        <v>#N/A</v>
      </c>
      <c r="D129" s="81"/>
      <c r="E129" s="82"/>
      <c r="F129" s="82" t="s">
        <v>5277</v>
      </c>
      <c r="G129" s="85"/>
      <c r="H129" s="86"/>
    </row>
    <row r="130" customFormat="false" ht="15" hidden="false" customHeight="false" outlineLevel="0" collapsed="false">
      <c r="A130" s="78"/>
      <c r="B130" s="87" t="e">
        <f aca="false">IF(A130="NEWCOD",IF(ISBLANK(G130),"renseigner le champ 'Nouveau taxon'",G130),VLOOKUP(A130,'Ref Taxo'!A:B,2,0))</f>
        <v>#N/A</v>
      </c>
      <c r="C130" s="88" t="e">
        <f aca="false">IF(A130="NEWCOD",IF(ISBLANK(H130),"NoCod",H130),VLOOKUP(A130,'Ref Taxo'!A:D,4,0))</f>
        <v>#N/A</v>
      </c>
      <c r="D130" s="81"/>
      <c r="E130" s="82"/>
      <c r="F130" s="82" t="s">
        <v>5277</v>
      </c>
      <c r="G130" s="85"/>
      <c r="H130" s="86"/>
    </row>
    <row r="131" customFormat="false" ht="15" hidden="false" customHeight="false" outlineLevel="0" collapsed="false">
      <c r="A131" s="78"/>
      <c r="B131" s="87" t="e">
        <f aca="false">IF(A131="NEWCOD",IF(ISBLANK(G131),"renseigner le champ 'Nouveau taxon'",G131),VLOOKUP(A131,'Ref Taxo'!A:B,2,0))</f>
        <v>#N/A</v>
      </c>
      <c r="C131" s="88" t="e">
        <f aca="false">IF(A131="NEWCOD",IF(ISBLANK(H131),"NoCod",H131),VLOOKUP(A131,'Ref Taxo'!A:D,4,0))</f>
        <v>#N/A</v>
      </c>
      <c r="D131" s="81"/>
      <c r="E131" s="82"/>
      <c r="F131" s="82" t="s">
        <v>5277</v>
      </c>
      <c r="G131" s="85"/>
      <c r="H131" s="86"/>
    </row>
    <row r="132" customFormat="false" ht="15" hidden="false" customHeight="false" outlineLevel="0" collapsed="false">
      <c r="A132" s="78"/>
      <c r="B132" s="87" t="e">
        <f aca="false">IF(A132="NEWCOD",IF(ISBLANK(G132),"renseigner le champ 'Nouveau taxon'",G132),VLOOKUP(A132,'Ref Taxo'!A:B,2,0))</f>
        <v>#N/A</v>
      </c>
      <c r="C132" s="88" t="e">
        <f aca="false">IF(A132="NEWCOD",IF(ISBLANK(H132),"NoCod",H132),VLOOKUP(A132,'Ref Taxo'!A:D,4,0))</f>
        <v>#N/A</v>
      </c>
      <c r="D132" s="81"/>
      <c r="E132" s="82"/>
      <c r="F132" s="82" t="s">
        <v>5277</v>
      </c>
      <c r="G132" s="85"/>
      <c r="H132" s="86"/>
    </row>
    <row r="133" customFormat="false" ht="15" hidden="false" customHeight="false" outlineLevel="0" collapsed="false">
      <c r="A133" s="78"/>
      <c r="B133" s="87" t="e">
        <f aca="false">IF(A133="NEWCOD",IF(ISBLANK(G133),"renseigner le champ 'Nouveau taxon'",G133),VLOOKUP(A133,'Ref Taxo'!A:B,2,0))</f>
        <v>#N/A</v>
      </c>
      <c r="C133" s="88" t="e">
        <f aca="false">IF(A133="NEWCOD",IF(ISBLANK(H133),"NoCod",H133),VLOOKUP(A133,'Ref Taxo'!A:D,4,0))</f>
        <v>#N/A</v>
      </c>
      <c r="D133" s="81"/>
      <c r="E133" s="82"/>
      <c r="F133" s="82" t="s">
        <v>5277</v>
      </c>
      <c r="G133" s="85"/>
      <c r="H133" s="86"/>
    </row>
    <row r="134" customFormat="false" ht="15" hidden="false" customHeight="false" outlineLevel="0" collapsed="false">
      <c r="A134" s="78"/>
      <c r="B134" s="87" t="e">
        <f aca="false">IF(A134="NEWCOD",IF(ISBLANK(G134),"renseigner le champ 'Nouveau taxon'",G134),VLOOKUP(A134,'Ref Taxo'!A:B,2,0))</f>
        <v>#N/A</v>
      </c>
      <c r="C134" s="88" t="e">
        <f aca="false">IF(A134="NEWCOD",IF(ISBLANK(H134),"NoCod",H134),VLOOKUP(A134,'Ref Taxo'!A:D,4,0))</f>
        <v>#N/A</v>
      </c>
      <c r="D134" s="81"/>
      <c r="E134" s="82"/>
      <c r="F134" s="82" t="s">
        <v>5277</v>
      </c>
      <c r="G134" s="85"/>
      <c r="H134" s="86"/>
    </row>
    <row r="135" customFormat="false" ht="15" hidden="false" customHeight="false" outlineLevel="0" collapsed="false">
      <c r="A135" s="78"/>
      <c r="B135" s="87" t="e">
        <f aca="false">IF(A135="NEWCOD",IF(ISBLANK(G135),"renseigner le champ 'Nouveau taxon'",G135),VLOOKUP(A135,'Ref Taxo'!A:B,2,0))</f>
        <v>#N/A</v>
      </c>
      <c r="C135" s="88" t="e">
        <f aca="false">IF(A135="NEWCOD",IF(ISBLANK(H135),"NoCod",H135),VLOOKUP(A135,'Ref Taxo'!A:D,4,0))</f>
        <v>#N/A</v>
      </c>
      <c r="D135" s="81"/>
      <c r="E135" s="82"/>
      <c r="F135" s="82" t="s">
        <v>5277</v>
      </c>
      <c r="G135" s="85"/>
      <c r="H135" s="86"/>
    </row>
    <row r="136" customFormat="false" ht="15" hidden="false" customHeight="false" outlineLevel="0" collapsed="false">
      <c r="A136" s="78"/>
      <c r="B136" s="87" t="e">
        <f aca="false">IF(A136="NEWCOD",IF(ISBLANK(G136),"renseigner le champ 'Nouveau taxon'",G136),VLOOKUP(A136,'Ref Taxo'!A:B,2,0))</f>
        <v>#N/A</v>
      </c>
      <c r="C136" s="88" t="e">
        <f aca="false">IF(A136="NEWCOD",IF(ISBLANK(H136),"NoCod",H136),VLOOKUP(A136,'Ref Taxo'!A:D,4,0))</f>
        <v>#N/A</v>
      </c>
      <c r="D136" s="81"/>
      <c r="E136" s="82"/>
      <c r="F136" s="82" t="s">
        <v>5277</v>
      </c>
      <c r="G136" s="85"/>
      <c r="H136" s="86"/>
    </row>
    <row r="137" customFormat="false" ht="15" hidden="false" customHeight="false" outlineLevel="0" collapsed="false">
      <c r="A137" s="78"/>
      <c r="B137" s="87" t="e">
        <f aca="false">IF(A137="NEWCOD",IF(ISBLANK(G137),"renseigner le champ 'Nouveau taxon'",G137),VLOOKUP(A137,'Ref Taxo'!A:B,2,0))</f>
        <v>#N/A</v>
      </c>
      <c r="C137" s="88" t="e">
        <f aca="false">IF(A137="NEWCOD",IF(ISBLANK(H137),"NoCod",H137),VLOOKUP(A137,'Ref Taxo'!A:D,4,0))</f>
        <v>#N/A</v>
      </c>
      <c r="D137" s="81"/>
      <c r="E137" s="82"/>
      <c r="F137" s="82" t="s">
        <v>5277</v>
      </c>
      <c r="G137" s="85"/>
      <c r="H137" s="86"/>
    </row>
    <row r="138" customFormat="false" ht="15" hidden="false" customHeight="false" outlineLevel="0" collapsed="false">
      <c r="A138" s="78"/>
      <c r="B138" s="87" t="e">
        <f aca="false">IF(A138="NEWCOD",IF(ISBLANK(G138),"renseigner le champ 'Nouveau taxon'",G138),VLOOKUP(A138,'Ref Taxo'!A:B,2,0))</f>
        <v>#N/A</v>
      </c>
      <c r="C138" s="88" t="e">
        <f aca="false">IF(A138="NEWCOD",IF(ISBLANK(H138),"NoCod",H138),VLOOKUP(A138,'Ref Taxo'!A:D,4,0))</f>
        <v>#N/A</v>
      </c>
      <c r="D138" s="81"/>
      <c r="E138" s="82"/>
      <c r="F138" s="82" t="s">
        <v>5277</v>
      </c>
      <c r="G138" s="85"/>
      <c r="H138" s="86"/>
    </row>
    <row r="139" customFormat="false" ht="15" hidden="false" customHeight="false" outlineLevel="0" collapsed="false">
      <c r="A139" s="78"/>
      <c r="B139" s="87" t="e">
        <f aca="false">IF(A139="NEWCOD",IF(ISBLANK(G139),"renseigner le champ 'Nouveau taxon'",G139),VLOOKUP(A139,'Ref Taxo'!A:B,2,0))</f>
        <v>#N/A</v>
      </c>
      <c r="C139" s="88" t="e">
        <f aca="false">IF(A139="NEWCOD",IF(ISBLANK(H139),"NoCod",H139),VLOOKUP(A139,'Ref Taxo'!A:D,4,0))</f>
        <v>#N/A</v>
      </c>
      <c r="D139" s="81"/>
      <c r="E139" s="82"/>
      <c r="F139" s="82" t="s">
        <v>5277</v>
      </c>
      <c r="G139" s="85"/>
      <c r="H139" s="86"/>
    </row>
    <row r="140" customFormat="false" ht="15" hidden="false" customHeight="false" outlineLevel="0" collapsed="false">
      <c r="A140" s="78"/>
      <c r="B140" s="87" t="e">
        <f aca="false">IF(A140="NEWCOD",IF(ISBLANK(G140),"renseigner le champ 'Nouveau taxon'",G140),VLOOKUP(A140,'Ref Taxo'!A:B,2,0))</f>
        <v>#N/A</v>
      </c>
      <c r="C140" s="88" t="e">
        <f aca="false">IF(A140="NEWCOD",IF(ISBLANK(H140),"NoCod",H140),VLOOKUP(A140,'Ref Taxo'!A:D,4,0))</f>
        <v>#N/A</v>
      </c>
      <c r="D140" s="81"/>
      <c r="E140" s="82"/>
      <c r="F140" s="82" t="s">
        <v>5277</v>
      </c>
      <c r="G140" s="85"/>
      <c r="H140" s="86"/>
    </row>
    <row r="141" customFormat="false" ht="15" hidden="false" customHeight="false" outlineLevel="0" collapsed="false">
      <c r="A141" s="78"/>
      <c r="B141" s="87" t="e">
        <f aca="false">IF(A141="NEWCOD",IF(ISBLANK(G141),"renseigner le champ 'Nouveau taxon'",G141),VLOOKUP(A141,'Ref Taxo'!A:B,2,0))</f>
        <v>#N/A</v>
      </c>
      <c r="C141" s="88" t="e">
        <f aca="false">IF(A141="NEWCOD",IF(ISBLANK(H141),"NoCod",H141),VLOOKUP(A141,'Ref Taxo'!A:D,4,0))</f>
        <v>#N/A</v>
      </c>
      <c r="D141" s="81"/>
      <c r="E141" s="82"/>
      <c r="F141" s="82" t="s">
        <v>5277</v>
      </c>
      <c r="G141" s="85"/>
      <c r="H141" s="86"/>
    </row>
    <row r="142" customFormat="false" ht="15" hidden="false" customHeight="false" outlineLevel="0" collapsed="false">
      <c r="A142" s="78"/>
      <c r="B142" s="87" t="e">
        <f aca="false">IF(A142="NEWCOD",IF(ISBLANK(G142),"renseigner le champ 'Nouveau taxon'",G142),VLOOKUP(A142,'Ref Taxo'!A:B,2,0))</f>
        <v>#N/A</v>
      </c>
      <c r="C142" s="88" t="e">
        <f aca="false">IF(A142="NEWCOD",IF(ISBLANK(H142),"NoCod",H142),VLOOKUP(A142,'Ref Taxo'!A:D,4,0))</f>
        <v>#N/A</v>
      </c>
      <c r="D142" s="81"/>
      <c r="E142" s="82"/>
      <c r="F142" s="82" t="s">
        <v>5277</v>
      </c>
      <c r="G142" s="85"/>
      <c r="H142" s="86"/>
    </row>
    <row r="143" customFormat="false" ht="15" hidden="false" customHeight="false" outlineLevel="0" collapsed="false">
      <c r="A143" s="78"/>
      <c r="B143" s="87" t="e">
        <f aca="false">IF(A143="NEWCOD",IF(ISBLANK(G143),"renseigner le champ 'Nouveau taxon'",G143),VLOOKUP(A143,'Ref Taxo'!A:B,2,0))</f>
        <v>#N/A</v>
      </c>
      <c r="C143" s="88" t="e">
        <f aca="false">IF(A143="NEWCOD",IF(ISBLANK(H143),"NoCod",H143),VLOOKUP(A143,'Ref Taxo'!A:D,4,0))</f>
        <v>#N/A</v>
      </c>
      <c r="D143" s="81"/>
      <c r="E143" s="82"/>
      <c r="F143" s="82" t="s">
        <v>5277</v>
      </c>
      <c r="G143" s="85"/>
      <c r="H143" s="86"/>
    </row>
    <row r="144" customFormat="false" ht="15" hidden="false" customHeight="false" outlineLevel="0" collapsed="false">
      <c r="A144" s="78"/>
      <c r="B144" s="87" t="e">
        <f aca="false">IF(A144="NEWCOD",IF(ISBLANK(G144),"renseigner le champ 'Nouveau taxon'",G144),VLOOKUP(A144,'Ref Taxo'!A:B,2,0))</f>
        <v>#N/A</v>
      </c>
      <c r="C144" s="88" t="e">
        <f aca="false">IF(A144="NEWCOD",IF(ISBLANK(H144),"NoCod",H144),VLOOKUP(A144,'Ref Taxo'!A:D,4,0))</f>
        <v>#N/A</v>
      </c>
      <c r="D144" s="81"/>
      <c r="E144" s="82"/>
      <c r="F144" s="82" t="s">
        <v>5277</v>
      </c>
      <c r="G144" s="85"/>
      <c r="H144" s="86"/>
    </row>
    <row r="145" customFormat="false" ht="15" hidden="false" customHeight="false" outlineLevel="0" collapsed="false">
      <c r="A145" s="78"/>
      <c r="B145" s="87" t="e">
        <f aca="false">IF(A145="NEWCOD",IF(ISBLANK(G145),"renseigner le champ 'Nouveau taxon'",G145),VLOOKUP(A145,'Ref Taxo'!A:B,2,0))</f>
        <v>#N/A</v>
      </c>
      <c r="C145" s="88" t="e">
        <f aca="false">IF(A145="NEWCOD",IF(ISBLANK(H145),"NoCod",H145),VLOOKUP(A145,'Ref Taxo'!A:D,4,0))</f>
        <v>#N/A</v>
      </c>
      <c r="D145" s="81"/>
      <c r="E145" s="82"/>
      <c r="F145" s="82" t="s">
        <v>5277</v>
      </c>
      <c r="G145" s="85"/>
      <c r="H145" s="86"/>
    </row>
    <row r="146" customFormat="false" ht="15" hidden="false" customHeight="false" outlineLevel="0" collapsed="false">
      <c r="A146" s="78"/>
      <c r="B146" s="87" t="e">
        <f aca="false">IF(A146="NEWCOD",IF(ISBLANK(G146),"renseigner le champ 'Nouveau taxon'",G146),VLOOKUP(A146,'Ref Taxo'!A:B,2,0))</f>
        <v>#N/A</v>
      </c>
      <c r="C146" s="88" t="e">
        <f aca="false">IF(A146="NEWCOD",IF(ISBLANK(H146),"NoCod",H146),VLOOKUP(A146,'Ref Taxo'!A:D,4,0))</f>
        <v>#N/A</v>
      </c>
      <c r="D146" s="81"/>
      <c r="E146" s="82"/>
      <c r="F146" s="82" t="s">
        <v>5277</v>
      </c>
      <c r="G146" s="85"/>
      <c r="H146" s="86"/>
    </row>
    <row r="147" customFormat="false" ht="15" hidden="false" customHeight="false" outlineLevel="0" collapsed="false">
      <c r="A147" s="78"/>
      <c r="B147" s="87" t="e">
        <f aca="false">IF(A147="NEWCOD",IF(ISBLANK(G147),"renseigner le champ 'Nouveau taxon'",G147),VLOOKUP(A147,'Ref Taxo'!A:B,2,0))</f>
        <v>#N/A</v>
      </c>
      <c r="C147" s="88" t="e">
        <f aca="false">IF(A147="NEWCOD",IF(ISBLANK(H147),"NoCod",H147),VLOOKUP(A147,'Ref Taxo'!A:D,4,0))</f>
        <v>#N/A</v>
      </c>
      <c r="D147" s="81"/>
      <c r="E147" s="82"/>
      <c r="F147" s="82" t="s">
        <v>5277</v>
      </c>
      <c r="G147" s="85"/>
      <c r="H147" s="86"/>
    </row>
    <row r="148" customFormat="false" ht="15" hidden="false" customHeight="false" outlineLevel="0" collapsed="false">
      <c r="A148" s="78"/>
      <c r="B148" s="87" t="e">
        <f aca="false">IF(A148="NEWCOD",IF(ISBLANK(G148),"renseigner le champ 'Nouveau taxon'",G148),VLOOKUP(A148,'Ref Taxo'!A:B,2,0))</f>
        <v>#N/A</v>
      </c>
      <c r="C148" s="88" t="e">
        <f aca="false">IF(A148="NEWCOD",IF(ISBLANK(H148),"NoCod",H148),VLOOKUP(A148,'Ref Taxo'!A:D,4,0))</f>
        <v>#N/A</v>
      </c>
      <c r="D148" s="81"/>
      <c r="E148" s="82"/>
      <c r="F148" s="82" t="s">
        <v>5277</v>
      </c>
      <c r="G148" s="85"/>
      <c r="H148" s="86"/>
    </row>
    <row r="149" customFormat="false" ht="15" hidden="false" customHeight="false" outlineLevel="0" collapsed="false">
      <c r="A149" s="78"/>
      <c r="B149" s="87" t="e">
        <f aca="false">IF(A149="NEWCOD",IF(ISBLANK(G149),"renseigner le champ 'Nouveau taxon'",G149),VLOOKUP(A149,'Ref Taxo'!A:B,2,0))</f>
        <v>#N/A</v>
      </c>
      <c r="C149" s="88" t="e">
        <f aca="false">IF(A149="NEWCOD",IF(ISBLANK(H149),"NoCod",H149),VLOOKUP(A149,'Ref Taxo'!A:D,4,0))</f>
        <v>#N/A</v>
      </c>
      <c r="D149" s="81"/>
      <c r="E149" s="82"/>
      <c r="F149" s="82" t="s">
        <v>5277</v>
      </c>
      <c r="G149" s="85"/>
      <c r="H149" s="86"/>
    </row>
    <row r="150" customFormat="false" ht="15" hidden="false" customHeight="false" outlineLevel="0" collapsed="false">
      <c r="A150" s="78"/>
      <c r="B150" s="87" t="e">
        <f aca="false">IF(A150="NEWCOD",IF(ISBLANK(G150),"renseigner le champ 'Nouveau taxon'",G150),VLOOKUP(A150,'Ref Taxo'!A:B,2,0))</f>
        <v>#N/A</v>
      </c>
      <c r="C150" s="88" t="e">
        <f aca="false">IF(A150="NEWCOD",IF(ISBLANK(H150),"NoCod",H150),VLOOKUP(A150,'Ref Taxo'!A:D,4,0))</f>
        <v>#N/A</v>
      </c>
      <c r="D150" s="81"/>
      <c r="E150" s="82"/>
      <c r="F150" s="82" t="s">
        <v>5277</v>
      </c>
      <c r="G150" s="85"/>
      <c r="H150" s="86"/>
    </row>
    <row r="151" customFormat="false" ht="15" hidden="false" customHeight="false" outlineLevel="0" collapsed="false">
      <c r="A151" s="78"/>
      <c r="B151" s="87" t="e">
        <f aca="false">IF(A151="NEWCOD",IF(ISBLANK(G151),"renseigner le champ 'Nouveau taxon'",G151),VLOOKUP(A151,'Ref Taxo'!A:B,2,0))</f>
        <v>#N/A</v>
      </c>
      <c r="C151" s="88" t="e">
        <f aca="false">IF(A151="NEWCOD",IF(ISBLANK(H151),"NoCod",H151),VLOOKUP(A151,'Ref Taxo'!A:D,4,0))</f>
        <v>#N/A</v>
      </c>
      <c r="D151" s="81"/>
      <c r="E151" s="82"/>
      <c r="F151" s="82" t="s">
        <v>5277</v>
      </c>
      <c r="G151" s="85"/>
      <c r="H151" s="86"/>
    </row>
    <row r="152" customFormat="false" ht="15" hidden="false" customHeight="false" outlineLevel="0" collapsed="false">
      <c r="A152" s="78"/>
      <c r="B152" s="87" t="e">
        <f aca="false">IF(A152="NEWCOD",IF(ISBLANK(G152),"renseigner le champ 'Nouveau taxon'",G152),VLOOKUP(A152,'Ref Taxo'!A:B,2,0))</f>
        <v>#N/A</v>
      </c>
      <c r="C152" s="88" t="e">
        <f aca="false">IF(A152="NEWCOD",IF(ISBLANK(H152),"NoCod",H152),VLOOKUP(A152,'Ref Taxo'!A:D,4,0))</f>
        <v>#N/A</v>
      </c>
      <c r="D152" s="81"/>
      <c r="E152" s="82"/>
      <c r="F152" s="82" t="s">
        <v>5277</v>
      </c>
      <c r="G152" s="85"/>
      <c r="H152" s="86"/>
    </row>
    <row r="153" customFormat="false" ht="15" hidden="false" customHeight="false" outlineLevel="0" collapsed="false">
      <c r="A153" s="78"/>
      <c r="B153" s="87" t="e">
        <f aca="false">IF(A153="NEWCOD",IF(ISBLANK(G153),"renseigner le champ 'Nouveau taxon'",G153),VLOOKUP(A153,'Ref Taxo'!A:B,2,0))</f>
        <v>#N/A</v>
      </c>
      <c r="C153" s="88" t="e">
        <f aca="false">IF(A153="NEWCOD",IF(ISBLANK(H153),"NoCod",H153),VLOOKUP(A153,'Ref Taxo'!A:D,4,0))</f>
        <v>#N/A</v>
      </c>
      <c r="D153" s="81"/>
      <c r="E153" s="82"/>
      <c r="F153" s="82" t="s">
        <v>5277</v>
      </c>
      <c r="G153" s="85"/>
      <c r="H153" s="86"/>
    </row>
    <row r="154" customFormat="false" ht="15" hidden="false" customHeight="false" outlineLevel="0" collapsed="false">
      <c r="A154" s="78"/>
      <c r="B154" s="87" t="e">
        <f aca="false">IF(A154="NEWCOD",IF(ISBLANK(G154),"renseigner le champ 'Nouveau taxon'",G154),VLOOKUP(A154,'Ref Taxo'!A:B,2,0))</f>
        <v>#N/A</v>
      </c>
      <c r="C154" s="88" t="e">
        <f aca="false">IF(A154="NEWCOD",IF(ISBLANK(H154),"NoCod",H154),VLOOKUP(A154,'Ref Taxo'!A:D,4,0))</f>
        <v>#N/A</v>
      </c>
      <c r="D154" s="81"/>
      <c r="E154" s="82"/>
      <c r="F154" s="82" t="s">
        <v>5277</v>
      </c>
      <c r="G154" s="85"/>
      <c r="H154" s="86"/>
    </row>
    <row r="155" customFormat="false" ht="15" hidden="false" customHeight="false" outlineLevel="0" collapsed="false">
      <c r="A155" s="78"/>
      <c r="B155" s="87" t="e">
        <f aca="false">IF(A155="NEWCOD",IF(ISBLANK(G155),"renseigner le champ 'Nouveau taxon'",G155),VLOOKUP(A155,'Ref Taxo'!A:B,2,0))</f>
        <v>#N/A</v>
      </c>
      <c r="C155" s="88" t="e">
        <f aca="false">IF(A155="NEWCOD",IF(ISBLANK(H155),"NoCod",H155),VLOOKUP(A155,'Ref Taxo'!A:D,4,0))</f>
        <v>#N/A</v>
      </c>
      <c r="D155" s="81"/>
      <c r="E155" s="82"/>
      <c r="F155" s="82" t="s">
        <v>5277</v>
      </c>
      <c r="G155" s="85"/>
      <c r="H155" s="86"/>
    </row>
    <row r="156" customFormat="false" ht="15" hidden="false" customHeight="false" outlineLevel="0" collapsed="false">
      <c r="A156" s="78"/>
      <c r="B156" s="87" t="e">
        <f aca="false">IF(A156="NEWCOD",IF(ISBLANK(G156),"renseigner le champ 'Nouveau taxon'",G156),VLOOKUP(A156,'Ref Taxo'!A:B,2,0))</f>
        <v>#N/A</v>
      </c>
      <c r="C156" s="88" t="e">
        <f aca="false">IF(A156="NEWCOD",IF(ISBLANK(H156),"NoCod",H156),VLOOKUP(A156,'Ref Taxo'!A:D,4,0))</f>
        <v>#N/A</v>
      </c>
      <c r="D156" s="81"/>
      <c r="E156" s="82"/>
      <c r="F156" s="82" t="s">
        <v>5277</v>
      </c>
      <c r="G156" s="85"/>
      <c r="H156" s="86"/>
    </row>
    <row r="157" customFormat="false" ht="15" hidden="false" customHeight="false" outlineLevel="0" collapsed="false">
      <c r="A157" s="78"/>
      <c r="B157" s="87" t="e">
        <f aca="false">IF(A157="NEWCOD",IF(ISBLANK(G157),"renseigner le champ 'Nouveau taxon'",G157),VLOOKUP(A157,'Ref Taxo'!A:B,2,0))</f>
        <v>#N/A</v>
      </c>
      <c r="C157" s="88" t="e">
        <f aca="false">IF(A157="NEWCOD",IF(ISBLANK(H157),"NoCod",H157),VLOOKUP(A157,'Ref Taxo'!A:D,4,0))</f>
        <v>#N/A</v>
      </c>
      <c r="D157" s="81"/>
      <c r="E157" s="82"/>
      <c r="F157" s="82" t="s">
        <v>5277</v>
      </c>
      <c r="G157" s="85"/>
      <c r="H157" s="86"/>
    </row>
    <row r="158" customFormat="false" ht="15" hidden="false" customHeight="false" outlineLevel="0" collapsed="false">
      <c r="A158" s="78"/>
      <c r="B158" s="87" t="e">
        <f aca="false">IF(A158="NEWCOD",IF(ISBLANK(G158),"renseigner le champ 'Nouveau taxon'",G158),VLOOKUP(A158,'Ref Taxo'!A:B,2,0))</f>
        <v>#N/A</v>
      </c>
      <c r="C158" s="88" t="e">
        <f aca="false">IF(A158="NEWCOD",IF(ISBLANK(H158),"NoCod",H158),VLOOKUP(A158,'Ref Taxo'!A:D,4,0))</f>
        <v>#N/A</v>
      </c>
      <c r="D158" s="81"/>
      <c r="E158" s="82"/>
      <c r="F158" s="82" t="s">
        <v>5277</v>
      </c>
      <c r="G158" s="85"/>
      <c r="H158" s="86"/>
    </row>
    <row r="159" customFormat="false" ht="15" hidden="false" customHeight="false" outlineLevel="0" collapsed="false">
      <c r="A159" s="78"/>
      <c r="B159" s="87" t="e">
        <f aca="false">IF(A159="NEWCOD",IF(ISBLANK(G159),"renseigner le champ 'Nouveau taxon'",G159),VLOOKUP(A159,'Ref Taxo'!A:B,2,0))</f>
        <v>#N/A</v>
      </c>
      <c r="C159" s="88" t="e">
        <f aca="false">IF(A159="NEWCOD",IF(ISBLANK(H159),"NoCod",H159),VLOOKUP(A159,'Ref Taxo'!A:D,4,0))</f>
        <v>#N/A</v>
      </c>
      <c r="D159" s="81"/>
      <c r="E159" s="82"/>
      <c r="F159" s="82" t="s">
        <v>5277</v>
      </c>
      <c r="G159" s="85"/>
      <c r="H159" s="86"/>
    </row>
    <row r="160" customFormat="false" ht="15" hidden="false" customHeight="false" outlineLevel="0" collapsed="false">
      <c r="A160" s="78"/>
      <c r="B160" s="87" t="e">
        <f aca="false">IF(A160="NEWCOD",IF(ISBLANK(G160),"renseigner le champ 'Nouveau taxon'",G160),VLOOKUP(A160,'Ref Taxo'!A:B,2,0))</f>
        <v>#N/A</v>
      </c>
      <c r="C160" s="88" t="e">
        <f aca="false">IF(A160="NEWCOD",IF(ISBLANK(H160),"NoCod",H160),VLOOKUP(A160,'Ref Taxo'!A:D,4,0))</f>
        <v>#N/A</v>
      </c>
      <c r="D160" s="81"/>
      <c r="E160" s="82"/>
      <c r="F160" s="82" t="s">
        <v>5277</v>
      </c>
      <c r="G160" s="85"/>
      <c r="H160" s="86"/>
    </row>
    <row r="161" customFormat="false" ht="15" hidden="false" customHeight="false" outlineLevel="0" collapsed="false">
      <c r="A161" s="78"/>
      <c r="B161" s="87" t="e">
        <f aca="false">IF(A161="NEWCOD",IF(ISBLANK(G161),"renseigner le champ 'Nouveau taxon'",G161),VLOOKUP(A161,'Ref Taxo'!A:B,2,0))</f>
        <v>#N/A</v>
      </c>
      <c r="C161" s="88" t="e">
        <f aca="false">IF(A161="NEWCOD",IF(ISBLANK(H161),"NoCod",H161),VLOOKUP(A161,'Ref Taxo'!A:D,4,0))</f>
        <v>#N/A</v>
      </c>
      <c r="D161" s="81"/>
      <c r="E161" s="82"/>
      <c r="F161" s="82" t="s">
        <v>5277</v>
      </c>
      <c r="G161" s="85"/>
      <c r="H161" s="86"/>
    </row>
    <row r="162" customFormat="false" ht="15" hidden="false" customHeight="false" outlineLevel="0" collapsed="false">
      <c r="A162" s="78"/>
      <c r="B162" s="87" t="e">
        <f aca="false">IF(A162="NEWCOD",IF(ISBLANK(G162),"renseigner le champ 'Nouveau taxon'",G162),VLOOKUP(A162,'Ref Taxo'!A:B,2,0))</f>
        <v>#N/A</v>
      </c>
      <c r="C162" s="88" t="e">
        <f aca="false">IF(A162="NEWCOD",IF(ISBLANK(H162),"NoCod",H162),VLOOKUP(A162,'Ref Taxo'!A:D,4,0))</f>
        <v>#N/A</v>
      </c>
      <c r="D162" s="81"/>
      <c r="E162" s="82"/>
      <c r="F162" s="82" t="s">
        <v>5277</v>
      </c>
      <c r="G162" s="85"/>
      <c r="H162" s="86"/>
    </row>
    <row r="163" customFormat="false" ht="15" hidden="false" customHeight="false" outlineLevel="0" collapsed="false">
      <c r="A163" s="78"/>
      <c r="B163" s="87" t="e">
        <f aca="false">IF(A163="NEWCOD",IF(ISBLANK(G163),"renseigner le champ 'Nouveau taxon'",G163),VLOOKUP(A163,'Ref Taxo'!A:B,2,0))</f>
        <v>#N/A</v>
      </c>
      <c r="C163" s="88" t="e">
        <f aca="false">IF(A163="NEWCOD",IF(ISBLANK(H163),"NoCod",H163),VLOOKUP(A163,'Ref Taxo'!A:D,4,0))</f>
        <v>#N/A</v>
      </c>
      <c r="D163" s="81"/>
      <c r="E163" s="82"/>
      <c r="F163" s="82" t="s">
        <v>5277</v>
      </c>
      <c r="G163" s="85"/>
      <c r="H163" s="86"/>
    </row>
    <row r="164" customFormat="false" ht="15" hidden="false" customHeight="false" outlineLevel="0" collapsed="false">
      <c r="A164" s="78"/>
      <c r="B164" s="87" t="e">
        <f aca="false">IF(A164="NEWCOD",IF(ISBLANK(G164),"renseigner le champ 'Nouveau taxon'",G164),VLOOKUP(A164,'Ref Taxo'!A:B,2,0))</f>
        <v>#N/A</v>
      </c>
      <c r="C164" s="88" t="e">
        <f aca="false">IF(A164="NEWCOD",IF(ISBLANK(H164),"NoCod",H164),VLOOKUP(A164,'Ref Taxo'!A:D,4,0))</f>
        <v>#N/A</v>
      </c>
      <c r="D164" s="81"/>
      <c r="E164" s="82"/>
      <c r="F164" s="82" t="s">
        <v>5277</v>
      </c>
      <c r="G164" s="85"/>
      <c r="H164" s="86"/>
    </row>
    <row r="165" customFormat="false" ht="15" hidden="false" customHeight="false" outlineLevel="0" collapsed="false">
      <c r="A165" s="78"/>
      <c r="B165" s="87" t="e">
        <f aca="false">IF(A165="NEWCOD",IF(ISBLANK(G165),"renseigner le champ 'Nouveau taxon'",G165),VLOOKUP(A165,'Ref Taxo'!A:B,2,0))</f>
        <v>#N/A</v>
      </c>
      <c r="C165" s="88" t="e">
        <f aca="false">IF(A165="NEWCOD",IF(ISBLANK(H165),"NoCod",H165),VLOOKUP(A165,'Ref Taxo'!A:D,4,0))</f>
        <v>#N/A</v>
      </c>
      <c r="D165" s="81"/>
      <c r="E165" s="82"/>
      <c r="F165" s="82" t="s">
        <v>5277</v>
      </c>
      <c r="G165" s="85"/>
      <c r="H165" s="86"/>
    </row>
    <row r="166" customFormat="false" ht="15" hidden="false" customHeight="false" outlineLevel="0" collapsed="false">
      <c r="A166" s="78"/>
      <c r="B166" s="87" t="e">
        <f aca="false">IF(A166="NEWCOD",IF(ISBLANK(G166),"renseigner le champ 'Nouveau taxon'",G166),VLOOKUP(A166,'Ref Taxo'!A:B,2,0))</f>
        <v>#N/A</v>
      </c>
      <c r="C166" s="88" t="e">
        <f aca="false">IF(A166="NEWCOD",IF(ISBLANK(H166),"NoCod",H166),VLOOKUP(A166,'Ref Taxo'!A:D,4,0))</f>
        <v>#N/A</v>
      </c>
      <c r="D166" s="81"/>
      <c r="E166" s="82"/>
      <c r="F166" s="82" t="s">
        <v>5277</v>
      </c>
      <c r="G166" s="85"/>
      <c r="H166" s="86"/>
    </row>
    <row r="167" customFormat="false" ht="15" hidden="false" customHeight="false" outlineLevel="0" collapsed="false">
      <c r="A167" s="78"/>
      <c r="B167" s="87" t="e">
        <f aca="false">IF(A167="NEWCOD",IF(ISBLANK(G167),"renseigner le champ 'Nouveau taxon'",G167),VLOOKUP(A167,'Ref Taxo'!A:B,2,0))</f>
        <v>#N/A</v>
      </c>
      <c r="C167" s="88" t="e">
        <f aca="false">IF(A167="NEWCOD",IF(ISBLANK(H167),"NoCod",H167),VLOOKUP(A167,'Ref Taxo'!A:D,4,0))</f>
        <v>#N/A</v>
      </c>
      <c r="D167" s="81"/>
      <c r="E167" s="82"/>
      <c r="F167" s="82" t="s">
        <v>5277</v>
      </c>
      <c r="G167" s="85"/>
      <c r="H167" s="86"/>
    </row>
    <row r="168" customFormat="false" ht="15" hidden="false" customHeight="false" outlineLevel="0" collapsed="false">
      <c r="A168" s="78"/>
      <c r="B168" s="87" t="e">
        <f aca="false">IF(A168="NEWCOD",IF(ISBLANK(G168),"renseigner le champ 'Nouveau taxon'",G168),VLOOKUP(A168,'Ref Taxo'!A:B,2,0))</f>
        <v>#N/A</v>
      </c>
      <c r="C168" s="88" t="e">
        <f aca="false">IF(A168="NEWCOD",IF(ISBLANK(H168),"NoCod",H168),VLOOKUP(A168,'Ref Taxo'!A:D,4,0))</f>
        <v>#N/A</v>
      </c>
      <c r="D168" s="81"/>
      <c r="E168" s="82"/>
      <c r="F168" s="82" t="s">
        <v>5277</v>
      </c>
      <c r="G168" s="85"/>
      <c r="H168" s="86"/>
    </row>
    <row r="169" customFormat="false" ht="15" hidden="false" customHeight="false" outlineLevel="0" collapsed="false">
      <c r="A169" s="78"/>
      <c r="B169" s="87" t="e">
        <f aca="false">IF(A169="NEWCOD",IF(ISBLANK(G169),"renseigner le champ 'Nouveau taxon'",G169),VLOOKUP(A169,'Ref Taxo'!A:B,2,0))</f>
        <v>#N/A</v>
      </c>
      <c r="C169" s="88" t="e">
        <f aca="false">IF(A169="NEWCOD",IF(ISBLANK(H169),"NoCod",H169),VLOOKUP(A169,'Ref Taxo'!A:D,4,0))</f>
        <v>#N/A</v>
      </c>
      <c r="D169" s="81"/>
      <c r="E169" s="82"/>
      <c r="F169" s="82" t="s">
        <v>5277</v>
      </c>
      <c r="G169" s="85"/>
      <c r="H169" s="86"/>
    </row>
    <row r="170" customFormat="false" ht="15" hidden="false" customHeight="false" outlineLevel="0" collapsed="false">
      <c r="A170" s="78"/>
      <c r="B170" s="87" t="e">
        <f aca="false">IF(A170="NEWCOD",IF(ISBLANK(G170),"renseigner le champ 'Nouveau taxon'",G170),VLOOKUP(A170,'Ref Taxo'!A:B,2,0))</f>
        <v>#N/A</v>
      </c>
      <c r="C170" s="88" t="e">
        <f aca="false">IF(A170="NEWCOD",IF(ISBLANK(H170),"NoCod",H170),VLOOKUP(A170,'Ref Taxo'!A:D,4,0))</f>
        <v>#N/A</v>
      </c>
      <c r="D170" s="81"/>
      <c r="E170" s="82"/>
      <c r="F170" s="82" t="s">
        <v>5277</v>
      </c>
      <c r="G170" s="85"/>
      <c r="H170" s="86"/>
    </row>
    <row r="171" customFormat="false" ht="15" hidden="false" customHeight="false" outlineLevel="0" collapsed="false">
      <c r="A171" s="78"/>
      <c r="B171" s="87" t="e">
        <f aca="false">IF(A171="NEWCOD",IF(ISBLANK(G171),"renseigner le champ 'Nouveau taxon'",G171),VLOOKUP(A171,'Ref Taxo'!A:B,2,0))</f>
        <v>#N/A</v>
      </c>
      <c r="C171" s="88" t="e">
        <f aca="false">IF(A171="NEWCOD",IF(ISBLANK(H171),"NoCod",H171),VLOOKUP(A171,'Ref Taxo'!A:D,4,0))</f>
        <v>#N/A</v>
      </c>
      <c r="D171" s="81"/>
      <c r="E171" s="82"/>
      <c r="F171" s="82" t="s">
        <v>5277</v>
      </c>
      <c r="G171" s="85"/>
      <c r="H171" s="86"/>
    </row>
    <row r="172" customFormat="false" ht="15" hidden="false" customHeight="false" outlineLevel="0" collapsed="false">
      <c r="A172" s="78"/>
      <c r="B172" s="87" t="e">
        <f aca="false">IF(A172="NEWCOD",IF(ISBLANK(G172),"renseigner le champ 'Nouveau taxon'",G172),VLOOKUP(A172,'Ref Taxo'!A:B,2,0))</f>
        <v>#N/A</v>
      </c>
      <c r="C172" s="88" t="e">
        <f aca="false">IF(A172="NEWCOD",IF(ISBLANK(H172),"NoCod",H172),VLOOKUP(A172,'Ref Taxo'!A:D,4,0))</f>
        <v>#N/A</v>
      </c>
      <c r="D172" s="81"/>
      <c r="E172" s="82"/>
      <c r="F172" s="82" t="s">
        <v>5277</v>
      </c>
      <c r="G172" s="85"/>
      <c r="H172" s="86"/>
    </row>
    <row r="173" customFormat="false" ht="15" hidden="false" customHeight="false" outlineLevel="0" collapsed="false">
      <c r="A173" s="78"/>
      <c r="B173" s="87" t="e">
        <f aca="false">IF(A173="NEWCOD",IF(ISBLANK(G173),"renseigner le champ 'Nouveau taxon'",G173),VLOOKUP(A173,'Ref Taxo'!A:B,2,0))</f>
        <v>#N/A</v>
      </c>
      <c r="C173" s="88" t="e">
        <f aca="false">IF(A173="NEWCOD",IF(ISBLANK(H173),"NoCod",H173),VLOOKUP(A173,'Ref Taxo'!A:D,4,0))</f>
        <v>#N/A</v>
      </c>
      <c r="D173" s="81"/>
      <c r="E173" s="82"/>
      <c r="F173" s="82" t="s">
        <v>5277</v>
      </c>
      <c r="G173" s="85"/>
      <c r="H173" s="86"/>
    </row>
    <row r="174" customFormat="false" ht="15" hidden="false" customHeight="false" outlineLevel="0" collapsed="false">
      <c r="A174" s="78"/>
      <c r="B174" s="87" t="e">
        <f aca="false">IF(A174="NEWCOD",IF(ISBLANK(G174),"renseigner le champ 'Nouveau taxon'",G174),VLOOKUP(A174,'Ref Taxo'!A:B,2,0))</f>
        <v>#N/A</v>
      </c>
      <c r="C174" s="88" t="e">
        <f aca="false">IF(A174="NEWCOD",IF(ISBLANK(H174),"NoCod",H174),VLOOKUP(A174,'Ref Taxo'!A:D,4,0))</f>
        <v>#N/A</v>
      </c>
      <c r="D174" s="81"/>
      <c r="E174" s="82"/>
      <c r="F174" s="82" t="s">
        <v>5277</v>
      </c>
      <c r="G174" s="85"/>
      <c r="H174" s="86"/>
    </row>
    <row r="175" customFormat="false" ht="15" hidden="false" customHeight="false" outlineLevel="0" collapsed="false">
      <c r="A175" s="78"/>
      <c r="B175" s="87" t="e">
        <f aca="false">IF(A175="NEWCOD",IF(ISBLANK(G175),"renseigner le champ 'Nouveau taxon'",G175),VLOOKUP(A175,'Ref Taxo'!A:B,2,0))</f>
        <v>#N/A</v>
      </c>
      <c r="C175" s="88" t="e">
        <f aca="false">IF(A175="NEWCOD",IF(ISBLANK(H175),"NoCod",H175),VLOOKUP(A175,'Ref Taxo'!A:D,4,0))</f>
        <v>#N/A</v>
      </c>
      <c r="D175" s="81"/>
      <c r="E175" s="82"/>
      <c r="F175" s="82" t="s">
        <v>5277</v>
      </c>
      <c r="G175" s="85"/>
      <c r="H175" s="86"/>
    </row>
    <row r="176" customFormat="false" ht="15" hidden="false" customHeight="false" outlineLevel="0" collapsed="false">
      <c r="A176" s="78"/>
      <c r="B176" s="87" t="e">
        <f aca="false">IF(A176="NEWCOD",IF(ISBLANK(G176),"renseigner le champ 'Nouveau taxon'",G176),VLOOKUP(A176,'Ref Taxo'!A:B,2,0))</f>
        <v>#N/A</v>
      </c>
      <c r="C176" s="88" t="e">
        <f aca="false">IF(A176="NEWCOD",IF(ISBLANK(H176),"NoCod",H176),VLOOKUP(A176,'Ref Taxo'!A:D,4,0))</f>
        <v>#N/A</v>
      </c>
      <c r="D176" s="81"/>
      <c r="E176" s="82"/>
      <c r="F176" s="82" t="s">
        <v>5277</v>
      </c>
      <c r="G176" s="85"/>
      <c r="H176" s="86"/>
    </row>
    <row r="177" customFormat="false" ht="15" hidden="false" customHeight="false" outlineLevel="0" collapsed="false">
      <c r="A177" s="78"/>
      <c r="B177" s="87" t="e">
        <f aca="false">IF(A177="NEWCOD",IF(ISBLANK(G177),"renseigner le champ 'Nouveau taxon'",G177),VLOOKUP(A177,'Ref Taxo'!A:B,2,0))</f>
        <v>#N/A</v>
      </c>
      <c r="C177" s="88" t="e">
        <f aca="false">IF(A177="NEWCOD",IF(ISBLANK(H177),"NoCod",H177),VLOOKUP(A177,'Ref Taxo'!A:D,4,0))</f>
        <v>#N/A</v>
      </c>
      <c r="D177" s="81"/>
      <c r="E177" s="82"/>
      <c r="F177" s="82" t="s">
        <v>5277</v>
      </c>
      <c r="G177" s="85"/>
      <c r="H177" s="86"/>
    </row>
    <row r="178" customFormat="false" ht="15" hidden="false" customHeight="false" outlineLevel="0" collapsed="false">
      <c r="A178" s="78"/>
      <c r="B178" s="87" t="e">
        <f aca="false">IF(A178="NEWCOD",IF(ISBLANK(G178),"renseigner le champ 'Nouveau taxon'",G178),VLOOKUP(A178,'Ref Taxo'!A:B,2,0))</f>
        <v>#N/A</v>
      </c>
      <c r="C178" s="88" t="e">
        <f aca="false">IF(A178="NEWCOD",IF(ISBLANK(H178),"NoCod",H178),VLOOKUP(A178,'Ref Taxo'!A:D,4,0))</f>
        <v>#N/A</v>
      </c>
      <c r="D178" s="81"/>
      <c r="E178" s="82"/>
      <c r="F178" s="82" t="s">
        <v>5277</v>
      </c>
      <c r="G178" s="85"/>
      <c r="H178" s="86"/>
    </row>
    <row r="179" customFormat="false" ht="15" hidden="false" customHeight="false" outlineLevel="0" collapsed="false">
      <c r="A179" s="78"/>
      <c r="B179" s="87" t="e">
        <f aca="false">IF(A179="NEWCOD",IF(ISBLANK(G179),"renseigner le champ 'Nouveau taxon'",G179),VLOOKUP(A179,'Ref Taxo'!A:B,2,0))</f>
        <v>#N/A</v>
      </c>
      <c r="C179" s="88" t="e">
        <f aca="false">IF(A179="NEWCOD",IF(ISBLANK(H179),"NoCod",H179),VLOOKUP(A179,'Ref Taxo'!A:D,4,0))</f>
        <v>#N/A</v>
      </c>
      <c r="D179" s="81"/>
      <c r="E179" s="82"/>
      <c r="F179" s="82" t="s">
        <v>5277</v>
      </c>
      <c r="G179" s="85"/>
      <c r="H179" s="86"/>
    </row>
    <row r="180" customFormat="false" ht="15" hidden="false" customHeight="false" outlineLevel="0" collapsed="false">
      <c r="A180" s="78"/>
      <c r="B180" s="87" t="e">
        <f aca="false">IF(A180="NEWCOD",IF(ISBLANK(G180),"renseigner le champ 'Nouveau taxon'",G180),VLOOKUP(A180,'Ref Taxo'!A:B,2,0))</f>
        <v>#N/A</v>
      </c>
      <c r="C180" s="88" t="e">
        <f aca="false">IF(A180="NEWCOD",IF(ISBLANK(H180),"NoCod",H180),VLOOKUP(A180,'Ref Taxo'!A:D,4,0))</f>
        <v>#N/A</v>
      </c>
      <c r="D180" s="81"/>
      <c r="E180" s="82"/>
      <c r="F180" s="82" t="s">
        <v>5277</v>
      </c>
      <c r="G180" s="85"/>
      <c r="H180" s="86"/>
    </row>
    <row r="181" customFormat="false" ht="15" hidden="false" customHeight="false" outlineLevel="0" collapsed="false">
      <c r="A181" s="78"/>
      <c r="B181" s="87" t="e">
        <f aca="false">IF(A181="NEWCOD",IF(ISBLANK(G181),"renseigner le champ 'Nouveau taxon'",G181),VLOOKUP(A181,'Ref Taxo'!A:B,2,0))</f>
        <v>#N/A</v>
      </c>
      <c r="C181" s="88" t="e">
        <f aca="false">IF(A181="NEWCOD",IF(ISBLANK(H181),"NoCod",H181),VLOOKUP(A181,'Ref Taxo'!A:D,4,0))</f>
        <v>#N/A</v>
      </c>
      <c r="D181" s="81"/>
      <c r="E181" s="82"/>
      <c r="F181" s="82" t="s">
        <v>5277</v>
      </c>
      <c r="G181" s="85"/>
      <c r="H181" s="86"/>
    </row>
    <row r="182" customFormat="false" ht="15" hidden="false" customHeight="false" outlineLevel="0" collapsed="false">
      <c r="A182" s="78"/>
      <c r="B182" s="87" t="e">
        <f aca="false">IF(A182="NEWCOD",IF(ISBLANK(G182),"renseigner le champ 'Nouveau taxon'",G182),VLOOKUP(A182,'Ref Taxo'!A:B,2,0))</f>
        <v>#N/A</v>
      </c>
      <c r="C182" s="88" t="e">
        <f aca="false">IF(A182="NEWCOD",IF(ISBLANK(H182),"NoCod",H182),VLOOKUP(A182,'Ref Taxo'!A:D,4,0))</f>
        <v>#N/A</v>
      </c>
      <c r="D182" s="81"/>
      <c r="E182" s="82"/>
      <c r="F182" s="82" t="s">
        <v>5277</v>
      </c>
      <c r="G182" s="85"/>
      <c r="H182" s="86"/>
    </row>
    <row r="183" customFormat="false" ht="15" hidden="false" customHeight="false" outlineLevel="0" collapsed="false">
      <c r="A183" s="78"/>
      <c r="B183" s="87" t="e">
        <f aca="false">IF(A183="NEWCOD",IF(ISBLANK(G183),"renseigner le champ 'Nouveau taxon'",G183),VLOOKUP(A183,'Ref Taxo'!A:B,2,0))</f>
        <v>#N/A</v>
      </c>
      <c r="C183" s="88" t="e">
        <f aca="false">IF(A183="NEWCOD",IF(ISBLANK(H183),"NoCod",H183),VLOOKUP(A183,'Ref Taxo'!A:D,4,0))</f>
        <v>#N/A</v>
      </c>
      <c r="D183" s="81"/>
      <c r="E183" s="82"/>
      <c r="F183" s="82" t="s">
        <v>5277</v>
      </c>
      <c r="G183" s="85"/>
      <c r="H183" s="86"/>
    </row>
    <row r="184" customFormat="false" ht="15" hidden="false" customHeight="false" outlineLevel="0" collapsed="false">
      <c r="A184" s="78"/>
      <c r="B184" s="87" t="e">
        <f aca="false">IF(A184="NEWCOD",IF(ISBLANK(G184),"renseigner le champ 'Nouveau taxon'",G184),VLOOKUP(A184,'Ref Taxo'!A:B,2,0))</f>
        <v>#N/A</v>
      </c>
      <c r="C184" s="88" t="e">
        <f aca="false">IF(A184="NEWCOD",IF(ISBLANK(H184),"NoCod",H184),VLOOKUP(A184,'Ref Taxo'!A:D,4,0))</f>
        <v>#N/A</v>
      </c>
      <c r="D184" s="81"/>
      <c r="E184" s="82"/>
      <c r="F184" s="82" t="s">
        <v>5277</v>
      </c>
      <c r="G184" s="85"/>
      <c r="H184" s="86"/>
    </row>
    <row r="185" customFormat="false" ht="15" hidden="false" customHeight="false" outlineLevel="0" collapsed="false">
      <c r="A185" s="78"/>
      <c r="B185" s="87" t="e">
        <f aca="false">IF(A185="NEWCOD",IF(ISBLANK(G185),"renseigner le champ 'Nouveau taxon'",G185),VLOOKUP(A185,'Ref Taxo'!A:B,2,0))</f>
        <v>#N/A</v>
      </c>
      <c r="C185" s="88" t="e">
        <f aca="false">IF(A185="NEWCOD",IF(ISBLANK(H185),"NoCod",H185),VLOOKUP(A185,'Ref Taxo'!A:D,4,0))</f>
        <v>#N/A</v>
      </c>
      <c r="D185" s="81"/>
      <c r="E185" s="82"/>
      <c r="F185" s="82" t="s">
        <v>5277</v>
      </c>
      <c r="G185" s="85"/>
      <c r="H185" s="86"/>
    </row>
    <row r="186" customFormat="false" ht="15" hidden="false" customHeight="false" outlineLevel="0" collapsed="false">
      <c r="A186" s="78"/>
      <c r="B186" s="87" t="e">
        <f aca="false">IF(A186="NEWCOD",IF(ISBLANK(G186),"renseigner le champ 'Nouveau taxon'",G186),VLOOKUP(A186,'Ref Taxo'!A:B,2,0))</f>
        <v>#N/A</v>
      </c>
      <c r="C186" s="88" t="e">
        <f aca="false">IF(A186="NEWCOD",IF(ISBLANK(H186),"NoCod",H186),VLOOKUP(A186,'Ref Taxo'!A:D,4,0))</f>
        <v>#N/A</v>
      </c>
      <c r="D186" s="81"/>
      <c r="E186" s="82"/>
      <c r="F186" s="82" t="s">
        <v>5277</v>
      </c>
      <c r="G186" s="85"/>
      <c r="H186" s="86"/>
    </row>
    <row r="187" customFormat="false" ht="15" hidden="false" customHeight="false" outlineLevel="0" collapsed="false">
      <c r="A187" s="78"/>
      <c r="B187" s="87" t="e">
        <f aca="false">IF(A187="NEWCOD",IF(ISBLANK(G187),"renseigner le champ 'Nouveau taxon'",G187),VLOOKUP(A187,'Ref Taxo'!A:B,2,0))</f>
        <v>#N/A</v>
      </c>
      <c r="C187" s="88" t="e">
        <f aca="false">IF(A187="NEWCOD",IF(ISBLANK(H187),"NoCod",H187),VLOOKUP(A187,'Ref Taxo'!A:D,4,0))</f>
        <v>#N/A</v>
      </c>
      <c r="D187" s="81"/>
      <c r="E187" s="82"/>
      <c r="F187" s="82" t="s">
        <v>5277</v>
      </c>
      <c r="G187" s="85"/>
      <c r="H187" s="86"/>
    </row>
    <row r="188" customFormat="false" ht="15" hidden="false" customHeight="false" outlineLevel="0" collapsed="false">
      <c r="A188" s="78"/>
      <c r="B188" s="87" t="e">
        <f aca="false">IF(A188="NEWCOD",IF(ISBLANK(G188),"renseigner le champ 'Nouveau taxon'",G188),VLOOKUP(A188,'Ref Taxo'!A:B,2,0))</f>
        <v>#N/A</v>
      </c>
      <c r="C188" s="88" t="e">
        <f aca="false">IF(A188="NEWCOD",IF(ISBLANK(H188),"NoCod",H188),VLOOKUP(A188,'Ref Taxo'!A:D,4,0))</f>
        <v>#N/A</v>
      </c>
      <c r="D188" s="81"/>
      <c r="E188" s="82"/>
      <c r="F188" s="82" t="s">
        <v>5277</v>
      </c>
      <c r="G188" s="85"/>
      <c r="H188" s="86"/>
    </row>
    <row r="189" customFormat="false" ht="15" hidden="false" customHeight="false" outlineLevel="0" collapsed="false">
      <c r="A189" s="78"/>
      <c r="B189" s="87" t="e">
        <f aca="false">IF(A189="NEWCOD",IF(ISBLANK(G189),"renseigner le champ 'Nouveau taxon'",G189),VLOOKUP(A189,'Ref Taxo'!A:B,2,0))</f>
        <v>#N/A</v>
      </c>
      <c r="C189" s="88" t="e">
        <f aca="false">IF(A189="NEWCOD",IF(ISBLANK(H189),"NoCod",H189),VLOOKUP(A189,'Ref Taxo'!A:D,4,0))</f>
        <v>#N/A</v>
      </c>
      <c r="D189" s="81"/>
      <c r="E189" s="82"/>
      <c r="F189" s="82" t="s">
        <v>5277</v>
      </c>
      <c r="G189" s="85"/>
      <c r="H189" s="86"/>
    </row>
    <row r="190" customFormat="false" ht="15" hidden="false" customHeight="false" outlineLevel="0" collapsed="false">
      <c r="A190" s="78"/>
      <c r="B190" s="87" t="e">
        <f aca="false">IF(A190="NEWCOD",IF(ISBLANK(G190),"renseigner le champ 'Nouveau taxon'",G190),VLOOKUP(A190,'Ref Taxo'!A:B,2,0))</f>
        <v>#N/A</v>
      </c>
      <c r="C190" s="88" t="e">
        <f aca="false">IF(A190="NEWCOD",IF(ISBLANK(H190),"NoCod",H190),VLOOKUP(A190,'Ref Taxo'!A:D,4,0))</f>
        <v>#N/A</v>
      </c>
      <c r="D190" s="81"/>
      <c r="E190" s="82"/>
      <c r="F190" s="82" t="s">
        <v>5277</v>
      </c>
      <c r="G190" s="85"/>
      <c r="H190" s="86"/>
    </row>
    <row r="191" customFormat="false" ht="15" hidden="false" customHeight="false" outlineLevel="0" collapsed="false">
      <c r="A191" s="78"/>
      <c r="B191" s="87" t="e">
        <f aca="false">IF(A191="NEWCOD",IF(ISBLANK(G191),"renseigner le champ 'Nouveau taxon'",G191),VLOOKUP(A191,'Ref Taxo'!A:B,2,0))</f>
        <v>#N/A</v>
      </c>
      <c r="C191" s="88" t="e">
        <f aca="false">IF(A191="NEWCOD",IF(ISBLANK(H191),"NoCod",H191),VLOOKUP(A191,'Ref Taxo'!A:D,4,0))</f>
        <v>#N/A</v>
      </c>
      <c r="D191" s="81"/>
      <c r="E191" s="82"/>
      <c r="F191" s="82" t="s">
        <v>5277</v>
      </c>
      <c r="G191" s="85"/>
      <c r="H191" s="86"/>
    </row>
    <row r="192" customFormat="false" ht="15" hidden="false" customHeight="false" outlineLevel="0" collapsed="false">
      <c r="A192" s="78"/>
      <c r="B192" s="87" t="e">
        <f aca="false">IF(A192="NEWCOD",IF(ISBLANK(G192),"renseigner le champ 'Nouveau taxon'",G192),VLOOKUP(A192,'Ref Taxo'!A:B,2,0))</f>
        <v>#N/A</v>
      </c>
      <c r="C192" s="88" t="e">
        <f aca="false">IF(A192="NEWCOD",IF(ISBLANK(H192),"NoCod",H192),VLOOKUP(A192,'Ref Taxo'!A:D,4,0))</f>
        <v>#N/A</v>
      </c>
      <c r="D192" s="81"/>
      <c r="E192" s="82"/>
      <c r="F192" s="82" t="s">
        <v>5277</v>
      </c>
      <c r="G192" s="85"/>
      <c r="H192" s="86"/>
    </row>
    <row r="193" customFormat="false" ht="15" hidden="false" customHeight="false" outlineLevel="0" collapsed="false">
      <c r="A193" s="78"/>
      <c r="B193" s="87" t="e">
        <f aca="false">IF(A193="NEWCOD",IF(ISBLANK(G193),"renseigner le champ 'Nouveau taxon'",G193),VLOOKUP(A193,'Ref Taxo'!A:B,2,0))</f>
        <v>#N/A</v>
      </c>
      <c r="C193" s="88" t="e">
        <f aca="false">IF(A193="NEWCOD",IF(ISBLANK(H193),"NoCod",H193),VLOOKUP(A193,'Ref Taxo'!A:D,4,0))</f>
        <v>#N/A</v>
      </c>
      <c r="D193" s="81"/>
      <c r="E193" s="82"/>
      <c r="F193" s="82" t="s">
        <v>5277</v>
      </c>
      <c r="G193" s="85"/>
      <c r="H193" s="86"/>
    </row>
    <row r="194" customFormat="false" ht="15" hidden="false" customHeight="false" outlineLevel="0" collapsed="false">
      <c r="A194" s="78"/>
      <c r="B194" s="87" t="e">
        <f aca="false">IF(A194="NEWCOD",IF(ISBLANK(G194),"renseigner le champ 'Nouveau taxon'",G194),VLOOKUP(A194,'Ref Taxo'!A:B,2,0))</f>
        <v>#N/A</v>
      </c>
      <c r="C194" s="88" t="e">
        <f aca="false">IF(A194="NEWCOD",IF(ISBLANK(H194),"NoCod",H194),VLOOKUP(A194,'Ref Taxo'!A:D,4,0))</f>
        <v>#N/A</v>
      </c>
      <c r="D194" s="81"/>
      <c r="E194" s="82"/>
      <c r="F194" s="82" t="s">
        <v>5277</v>
      </c>
      <c r="G194" s="85"/>
      <c r="H194" s="86"/>
    </row>
    <row r="195" customFormat="false" ht="15" hidden="false" customHeight="false" outlineLevel="0" collapsed="false">
      <c r="A195" s="78"/>
      <c r="B195" s="87" t="e">
        <f aca="false">IF(A195="NEWCOD",IF(ISBLANK(G195),"renseigner le champ 'Nouveau taxon'",G195),VLOOKUP(A195,'Ref Taxo'!A:B,2,0))</f>
        <v>#N/A</v>
      </c>
      <c r="C195" s="88" t="e">
        <f aca="false">IF(A195="NEWCOD",IF(ISBLANK(H195),"NoCod",H195),VLOOKUP(A195,'Ref Taxo'!A:D,4,0))</f>
        <v>#N/A</v>
      </c>
      <c r="D195" s="81"/>
      <c r="E195" s="82"/>
      <c r="F195" s="82" t="s">
        <v>5277</v>
      </c>
      <c r="G195" s="85"/>
      <c r="H195" s="86"/>
    </row>
    <row r="196" customFormat="false" ht="15" hidden="false" customHeight="false" outlineLevel="0" collapsed="false">
      <c r="A196" s="78"/>
      <c r="B196" s="87" t="e">
        <f aca="false">IF(A196="NEWCOD",IF(ISBLANK(G196),"renseigner le champ 'Nouveau taxon'",G196),VLOOKUP(A196,'Ref Taxo'!A:B,2,0))</f>
        <v>#N/A</v>
      </c>
      <c r="C196" s="88" t="e">
        <f aca="false">IF(A196="NEWCOD",IF(ISBLANK(H196),"NoCod",H196),VLOOKUP(A196,'Ref Taxo'!A:D,4,0))</f>
        <v>#N/A</v>
      </c>
      <c r="D196" s="81"/>
      <c r="E196" s="82"/>
      <c r="F196" s="82" t="s">
        <v>5277</v>
      </c>
      <c r="G196" s="85"/>
      <c r="H196" s="86"/>
    </row>
    <row r="197" customFormat="false" ht="15" hidden="false" customHeight="false" outlineLevel="0" collapsed="false">
      <c r="A197" s="78"/>
      <c r="B197" s="87" t="e">
        <f aca="false">IF(A197="NEWCOD",IF(ISBLANK(G197),"renseigner le champ 'Nouveau taxon'",G197),VLOOKUP(A197,'Ref Taxo'!A:B,2,0))</f>
        <v>#N/A</v>
      </c>
      <c r="C197" s="88" t="e">
        <f aca="false">IF(A197="NEWCOD",IF(ISBLANK(H197),"NoCod",H197),VLOOKUP(A197,'Ref Taxo'!A:D,4,0))</f>
        <v>#N/A</v>
      </c>
      <c r="D197" s="81"/>
      <c r="E197" s="82"/>
      <c r="F197" s="82" t="s">
        <v>5277</v>
      </c>
      <c r="G197" s="85"/>
      <c r="H197" s="86"/>
    </row>
    <row r="198" customFormat="false" ht="15" hidden="false" customHeight="false" outlineLevel="0" collapsed="false">
      <c r="A198" s="78"/>
      <c r="B198" s="87" t="e">
        <f aca="false">IF(A198="NEWCOD",IF(ISBLANK(G198),"renseigner le champ 'Nouveau taxon'",G198),VLOOKUP(A198,'Ref Taxo'!A:B,2,0))</f>
        <v>#N/A</v>
      </c>
      <c r="C198" s="88" t="e">
        <f aca="false">IF(A198="NEWCOD",IF(ISBLANK(H198),"NoCod",H198),VLOOKUP(A198,'Ref Taxo'!A:D,4,0))</f>
        <v>#N/A</v>
      </c>
      <c r="D198" s="81"/>
      <c r="E198" s="82"/>
      <c r="F198" s="82" t="s">
        <v>5277</v>
      </c>
      <c r="G198" s="85"/>
      <c r="H198" s="86"/>
    </row>
    <row r="199" customFormat="false" ht="15" hidden="false" customHeight="false" outlineLevel="0" collapsed="false">
      <c r="A199" s="78"/>
      <c r="B199" s="87" t="e">
        <f aca="false">IF(A199="NEWCOD",IF(ISBLANK(G199),"renseigner le champ 'Nouveau taxon'",G199),VLOOKUP(A199,'Ref Taxo'!A:B,2,0))</f>
        <v>#N/A</v>
      </c>
      <c r="C199" s="88" t="e">
        <f aca="false">IF(A199="NEWCOD",IF(ISBLANK(H199),"NoCod",H199),VLOOKUP(A199,'Ref Taxo'!A:D,4,0))</f>
        <v>#N/A</v>
      </c>
      <c r="D199" s="81"/>
      <c r="E199" s="82"/>
      <c r="F199" s="82" t="s">
        <v>5277</v>
      </c>
      <c r="G199" s="85"/>
      <c r="H199" s="86"/>
    </row>
    <row r="200" customFormat="false" ht="15" hidden="false" customHeight="false" outlineLevel="0" collapsed="false">
      <c r="A200" s="78"/>
      <c r="B200" s="87" t="e">
        <f aca="false">IF(A200="NEWCOD",IF(ISBLANK(G200),"renseigner le champ 'Nouveau taxon'",G200),VLOOKUP(A200,'Ref Taxo'!A:B,2,0))</f>
        <v>#N/A</v>
      </c>
      <c r="C200" s="88" t="e">
        <f aca="false">IF(A200="NEWCOD",IF(ISBLANK(H200),"NoCod",H200),VLOOKUP(A200,'Ref Taxo'!A:D,4,0))</f>
        <v>#N/A</v>
      </c>
      <c r="D200" s="81"/>
      <c r="E200" s="82"/>
      <c r="F200" s="82" t="s">
        <v>5277</v>
      </c>
      <c r="G200" s="85"/>
      <c r="H200" s="86"/>
    </row>
    <row r="201" customFormat="false" ht="15" hidden="false" customHeight="false" outlineLevel="0" collapsed="false">
      <c r="A201" s="78"/>
      <c r="B201" s="87" t="e">
        <f aca="false">IF(A201="NEWCOD",IF(ISBLANK(G201),"renseigner le champ 'Nouveau taxon'",G201),VLOOKUP(A201,'Ref Taxo'!A:B,2,0))</f>
        <v>#N/A</v>
      </c>
      <c r="C201" s="88" t="e">
        <f aca="false">IF(A201="NEWCOD",IF(ISBLANK(H201),"NoCod",H201),VLOOKUP(A201,'Ref Taxo'!A:D,4,0))</f>
        <v>#N/A</v>
      </c>
      <c r="D201" s="81"/>
      <c r="E201" s="82"/>
      <c r="F201" s="82" t="s">
        <v>5277</v>
      </c>
      <c r="G201" s="85"/>
      <c r="H201" s="86"/>
    </row>
    <row r="202" customFormat="false" ht="15" hidden="false" customHeight="false" outlineLevel="0" collapsed="false">
      <c r="A202" s="78"/>
      <c r="B202" s="87" t="e">
        <f aca="false">IF(A202="NEWCOD",IF(ISBLANK(G202),"renseigner le champ 'Nouveau taxon'",G202),VLOOKUP(A202,'Ref Taxo'!A:B,2,0))</f>
        <v>#N/A</v>
      </c>
      <c r="C202" s="88" t="e">
        <f aca="false">IF(A202="NEWCOD",IF(ISBLANK(H202),"NoCod",H202),VLOOKUP(A202,'Ref Taxo'!A:D,4,0))</f>
        <v>#N/A</v>
      </c>
      <c r="D202" s="81"/>
      <c r="E202" s="82"/>
      <c r="F202" s="82" t="s">
        <v>5277</v>
      </c>
      <c r="G202" s="85"/>
      <c r="H202" s="86"/>
    </row>
    <row r="203" customFormat="false" ht="15" hidden="false" customHeight="false" outlineLevel="0" collapsed="false">
      <c r="A203" s="78"/>
      <c r="B203" s="87" t="e">
        <f aca="false">IF(A203="NEWCOD",IF(ISBLANK(G203),"renseigner le champ 'Nouveau taxon'",G203),VLOOKUP(A203,'Ref Taxo'!A:B,2,0))</f>
        <v>#N/A</v>
      </c>
      <c r="C203" s="88" t="e">
        <f aca="false">IF(A203="NEWCOD",IF(ISBLANK(H203),"NoCod",H203),VLOOKUP(A203,'Ref Taxo'!A:D,4,0))</f>
        <v>#N/A</v>
      </c>
      <c r="D203" s="81"/>
      <c r="E203" s="82"/>
      <c r="F203" s="82" t="s">
        <v>5277</v>
      </c>
      <c r="G203" s="85"/>
      <c r="H203" s="86"/>
    </row>
    <row r="204" customFormat="false" ht="15" hidden="false" customHeight="false" outlineLevel="0" collapsed="false">
      <c r="A204" s="78"/>
      <c r="B204" s="87" t="e">
        <f aca="false">IF(A204="NEWCOD",IF(ISBLANK(G204),"renseigner le champ 'Nouveau taxon'",G204),VLOOKUP(A204,'Ref Taxo'!A:B,2,0))</f>
        <v>#N/A</v>
      </c>
      <c r="C204" s="88" t="e">
        <f aca="false">IF(A204="NEWCOD",IF(ISBLANK(H204),"NoCod",H204),VLOOKUP(A204,'Ref Taxo'!A:D,4,0))</f>
        <v>#N/A</v>
      </c>
      <c r="D204" s="81"/>
      <c r="E204" s="82"/>
      <c r="F204" s="82" t="s">
        <v>5277</v>
      </c>
      <c r="G204" s="85"/>
      <c r="H204" s="86"/>
    </row>
    <row r="205" customFormat="false" ht="15" hidden="false" customHeight="false" outlineLevel="0" collapsed="false">
      <c r="A205" s="78"/>
      <c r="B205" s="87" t="e">
        <f aca="false">IF(A205="NEWCOD",IF(ISBLANK(G205),"renseigner le champ 'Nouveau taxon'",G205),VLOOKUP(A205,'Ref Taxo'!A:B,2,0))</f>
        <v>#N/A</v>
      </c>
      <c r="C205" s="88" t="e">
        <f aca="false">IF(A205="NEWCOD",IF(ISBLANK(H205),"NoCod",H205),VLOOKUP(A205,'Ref Taxo'!A:D,4,0))</f>
        <v>#N/A</v>
      </c>
      <c r="D205" s="81"/>
      <c r="E205" s="82"/>
      <c r="F205" s="82" t="s">
        <v>5277</v>
      </c>
      <c r="G205" s="85"/>
      <c r="H205" s="86"/>
    </row>
    <row r="206" customFormat="false" ht="15" hidden="false" customHeight="false" outlineLevel="0" collapsed="false">
      <c r="A206" s="78"/>
      <c r="B206" s="87" t="e">
        <f aca="false">IF(A206="NEWCOD",IF(ISBLANK(G206),"renseigner le champ 'Nouveau taxon'",G206),VLOOKUP(A206,'Ref Taxo'!A:B,2,0))</f>
        <v>#N/A</v>
      </c>
      <c r="C206" s="88" t="e">
        <f aca="false">IF(A206="NEWCOD",IF(ISBLANK(H206),"NoCod",H206),VLOOKUP(A206,'Ref Taxo'!A:D,4,0))</f>
        <v>#N/A</v>
      </c>
      <c r="D206" s="81"/>
      <c r="E206" s="82"/>
      <c r="F206" s="82" t="s">
        <v>5277</v>
      </c>
      <c r="G206" s="85"/>
      <c r="H206" s="86"/>
    </row>
    <row r="207" customFormat="false" ht="15" hidden="false" customHeight="false" outlineLevel="0" collapsed="false">
      <c r="A207" s="78"/>
      <c r="B207" s="87" t="e">
        <f aca="false">IF(A207="NEWCOD",IF(ISBLANK(G207),"renseigner le champ 'Nouveau taxon'",G207),VLOOKUP(A207,'Ref Taxo'!A:B,2,0))</f>
        <v>#N/A</v>
      </c>
      <c r="C207" s="88" t="e">
        <f aca="false">IF(A207="NEWCOD",IF(ISBLANK(H207),"NoCod",H207),VLOOKUP(A207,'Ref Taxo'!A:D,4,0))</f>
        <v>#N/A</v>
      </c>
      <c r="D207" s="81"/>
      <c r="E207" s="82"/>
      <c r="F207" s="82" t="s">
        <v>5277</v>
      </c>
      <c r="G207" s="85"/>
      <c r="H207" s="86"/>
    </row>
    <row r="208" customFormat="false" ht="15" hidden="false" customHeight="false" outlineLevel="0" collapsed="false">
      <c r="A208" s="78"/>
      <c r="B208" s="87" t="e">
        <f aca="false">IF(A208="NEWCOD",IF(ISBLANK(G208),"renseigner le champ 'Nouveau taxon'",G208),VLOOKUP(A208,'Ref Taxo'!A:B,2,0))</f>
        <v>#N/A</v>
      </c>
      <c r="C208" s="88" t="e">
        <f aca="false">IF(A208="NEWCOD",IF(ISBLANK(H208),"NoCod",H208),VLOOKUP(A208,'Ref Taxo'!A:D,4,0))</f>
        <v>#N/A</v>
      </c>
      <c r="D208" s="81"/>
      <c r="E208" s="82"/>
      <c r="F208" s="82" t="s">
        <v>5277</v>
      </c>
      <c r="G208" s="85"/>
      <c r="H208" s="86"/>
    </row>
    <row r="209" customFormat="false" ht="15" hidden="false" customHeight="false" outlineLevel="0" collapsed="false">
      <c r="A209" s="78"/>
      <c r="B209" s="87" t="e">
        <f aca="false">IF(A209="NEWCOD",IF(ISBLANK(G209),"renseigner le champ 'Nouveau taxon'",G209),VLOOKUP(A209,'Ref Taxo'!A:B,2,0))</f>
        <v>#N/A</v>
      </c>
      <c r="C209" s="88" t="e">
        <f aca="false">IF(A209="NEWCOD",IF(ISBLANK(H209),"NoCod",H209),VLOOKUP(A209,'Ref Taxo'!A:D,4,0))</f>
        <v>#N/A</v>
      </c>
      <c r="D209" s="81"/>
      <c r="E209" s="82"/>
      <c r="F209" s="82" t="s">
        <v>5277</v>
      </c>
      <c r="G209" s="85"/>
      <c r="H209" s="86"/>
    </row>
    <row r="210" customFormat="false" ht="15" hidden="false" customHeight="false" outlineLevel="0" collapsed="false">
      <c r="A210" s="78"/>
      <c r="B210" s="87" t="e">
        <f aca="false">IF(A210="NEWCOD",IF(ISBLANK(G210),"renseigner le champ 'Nouveau taxon'",G210),VLOOKUP(A210,'Ref Taxo'!A:B,2,0))</f>
        <v>#N/A</v>
      </c>
      <c r="C210" s="88" t="e">
        <f aca="false">IF(A210="NEWCOD",IF(ISBLANK(H210),"NoCod",H210),VLOOKUP(A210,'Ref Taxo'!A:D,4,0))</f>
        <v>#N/A</v>
      </c>
      <c r="D210" s="81"/>
      <c r="E210" s="82"/>
      <c r="F210" s="82" t="s">
        <v>5277</v>
      </c>
      <c r="G210" s="85"/>
      <c r="H210" s="86"/>
    </row>
    <row r="211" customFormat="false" ht="15" hidden="false" customHeight="false" outlineLevel="0" collapsed="false">
      <c r="A211" s="78"/>
      <c r="B211" s="87" t="e">
        <f aca="false">IF(A211="NEWCOD",IF(ISBLANK(G211),"renseigner le champ 'Nouveau taxon'",G211),VLOOKUP(A211,'Ref Taxo'!A:B,2,0))</f>
        <v>#N/A</v>
      </c>
      <c r="C211" s="88" t="e">
        <f aca="false">IF(A211="NEWCOD",IF(ISBLANK(H211),"NoCod",H211),VLOOKUP(A211,'Ref Taxo'!A:D,4,0))</f>
        <v>#N/A</v>
      </c>
      <c r="D211" s="81"/>
      <c r="E211" s="82"/>
      <c r="F211" s="82" t="s">
        <v>5277</v>
      </c>
      <c r="G211" s="85"/>
      <c r="H211" s="86"/>
    </row>
    <row r="212" customFormat="false" ht="15" hidden="false" customHeight="false" outlineLevel="0" collapsed="false">
      <c r="A212" s="78"/>
      <c r="B212" s="87" t="e">
        <f aca="false">IF(A212="NEWCOD",IF(ISBLANK(G212),"renseigner le champ 'Nouveau taxon'",G212),VLOOKUP(A212,'Ref Taxo'!A:B,2,0))</f>
        <v>#N/A</v>
      </c>
      <c r="C212" s="88" t="e">
        <f aca="false">IF(A212="NEWCOD",IF(ISBLANK(H212),"NoCod",H212),VLOOKUP(A212,'Ref Taxo'!A:D,4,0))</f>
        <v>#N/A</v>
      </c>
      <c r="D212" s="81"/>
      <c r="E212" s="82"/>
      <c r="F212" s="82" t="s">
        <v>5277</v>
      </c>
      <c r="G212" s="85"/>
      <c r="H212" s="86"/>
    </row>
    <row r="213" customFormat="false" ht="15" hidden="false" customHeight="false" outlineLevel="0" collapsed="false">
      <c r="A213" s="78"/>
      <c r="B213" s="87" t="e">
        <f aca="false">IF(A213="NEWCOD",IF(ISBLANK(G213),"renseigner le champ 'Nouveau taxon'",G213),VLOOKUP(A213,'Ref Taxo'!A:B,2,0))</f>
        <v>#N/A</v>
      </c>
      <c r="C213" s="88" t="e">
        <f aca="false">IF(A213="NEWCOD",IF(ISBLANK(H213),"NoCod",H213),VLOOKUP(A213,'Ref Taxo'!A:D,4,0))</f>
        <v>#N/A</v>
      </c>
      <c r="D213" s="81"/>
      <c r="E213" s="82"/>
      <c r="F213" s="82" t="s">
        <v>5277</v>
      </c>
      <c r="G213" s="85"/>
      <c r="H213" s="86"/>
    </row>
    <row r="214" customFormat="false" ht="15" hidden="false" customHeight="false" outlineLevel="0" collapsed="false">
      <c r="A214" s="78"/>
      <c r="B214" s="87" t="e">
        <f aca="false">IF(A214="NEWCOD",IF(ISBLANK(G214),"renseigner le champ 'Nouveau taxon'",G214),VLOOKUP(A214,'Ref Taxo'!A:B,2,0))</f>
        <v>#N/A</v>
      </c>
      <c r="C214" s="88" t="e">
        <f aca="false">IF(A214="NEWCOD",IF(ISBLANK(H214),"NoCod",H214),VLOOKUP(A214,'Ref Taxo'!A:D,4,0))</f>
        <v>#N/A</v>
      </c>
      <c r="D214" s="81"/>
      <c r="E214" s="82"/>
      <c r="F214" s="82" t="s">
        <v>5277</v>
      </c>
      <c r="G214" s="85"/>
      <c r="H214" s="86"/>
    </row>
    <row r="215" customFormat="false" ht="15" hidden="false" customHeight="false" outlineLevel="0" collapsed="false">
      <c r="A215" s="78"/>
      <c r="B215" s="87" t="e">
        <f aca="false">IF(A215="NEWCOD",IF(ISBLANK(G215),"renseigner le champ 'Nouveau taxon'",G215),VLOOKUP(A215,'Ref Taxo'!A:B,2,0))</f>
        <v>#N/A</v>
      </c>
      <c r="C215" s="88" t="e">
        <f aca="false">IF(A215="NEWCOD",IF(ISBLANK(H215),"NoCod",H215),VLOOKUP(A215,'Ref Taxo'!A:D,4,0))</f>
        <v>#N/A</v>
      </c>
      <c r="D215" s="81"/>
      <c r="E215" s="82"/>
      <c r="F215" s="82" t="s">
        <v>5277</v>
      </c>
      <c r="G215" s="85"/>
      <c r="H215" s="86"/>
    </row>
    <row r="216" customFormat="false" ht="15" hidden="false" customHeight="false" outlineLevel="0" collapsed="false">
      <c r="A216" s="78"/>
      <c r="B216" s="87" t="e">
        <f aca="false">IF(A216="NEWCOD",IF(ISBLANK(G216),"renseigner le champ 'Nouveau taxon'",G216),VLOOKUP(A216,'Ref Taxo'!A:B,2,0))</f>
        <v>#N/A</v>
      </c>
      <c r="C216" s="88" t="e">
        <f aca="false">IF(A216="NEWCOD",IF(ISBLANK(H216),"NoCod",H216),VLOOKUP(A216,'Ref Taxo'!A:D,4,0))</f>
        <v>#N/A</v>
      </c>
      <c r="D216" s="81"/>
      <c r="E216" s="82"/>
      <c r="F216" s="82" t="s">
        <v>5277</v>
      </c>
      <c r="G216" s="85"/>
      <c r="H216" s="86"/>
    </row>
    <row r="217" customFormat="false" ht="15" hidden="false" customHeight="false" outlineLevel="0" collapsed="false">
      <c r="A217" s="78"/>
      <c r="B217" s="87" t="e">
        <f aca="false">IF(A217="NEWCOD",IF(ISBLANK(G217),"renseigner le champ 'Nouveau taxon'",G217),VLOOKUP(A217,'Ref Taxo'!A:B,2,0))</f>
        <v>#N/A</v>
      </c>
      <c r="C217" s="88" t="e">
        <f aca="false">IF(A217="NEWCOD",IF(ISBLANK(H217),"NoCod",H217),VLOOKUP(A217,'Ref Taxo'!A:D,4,0))</f>
        <v>#N/A</v>
      </c>
      <c r="D217" s="81"/>
      <c r="E217" s="82"/>
      <c r="F217" s="82" t="s">
        <v>5277</v>
      </c>
      <c r="G217" s="85"/>
      <c r="H217" s="86"/>
    </row>
    <row r="218" customFormat="false" ht="15" hidden="false" customHeight="false" outlineLevel="0" collapsed="false">
      <c r="A218" s="78"/>
      <c r="B218" s="87" t="e">
        <f aca="false">IF(A218="NEWCOD",IF(ISBLANK(G218),"renseigner le champ 'Nouveau taxon'",G218),VLOOKUP(A218,'Ref Taxo'!A:B,2,0))</f>
        <v>#N/A</v>
      </c>
      <c r="C218" s="88" t="e">
        <f aca="false">IF(A218="NEWCOD",IF(ISBLANK(H218),"NoCod",H218),VLOOKUP(A218,'Ref Taxo'!A:D,4,0))</f>
        <v>#N/A</v>
      </c>
      <c r="D218" s="81"/>
      <c r="E218" s="82"/>
      <c r="F218" s="82" t="s">
        <v>5277</v>
      </c>
      <c r="G218" s="85"/>
      <c r="H218" s="86"/>
    </row>
    <row r="219" customFormat="false" ht="15" hidden="false" customHeight="false" outlineLevel="0" collapsed="false">
      <c r="A219" s="78"/>
      <c r="B219" s="87" t="e">
        <f aca="false">IF(A219="NEWCOD",IF(ISBLANK(G219),"renseigner le champ 'Nouveau taxon'",G219),VLOOKUP(A219,'Ref Taxo'!A:B,2,0))</f>
        <v>#N/A</v>
      </c>
      <c r="C219" s="88" t="e">
        <f aca="false">IF(A219="NEWCOD",IF(ISBLANK(H219),"NoCod",H219),VLOOKUP(A219,'Ref Taxo'!A:D,4,0))</f>
        <v>#N/A</v>
      </c>
      <c r="D219" s="81"/>
      <c r="E219" s="82"/>
      <c r="F219" s="82" t="s">
        <v>5277</v>
      </c>
      <c r="G219" s="85"/>
      <c r="H219" s="86"/>
    </row>
    <row r="220" customFormat="false" ht="15" hidden="false" customHeight="false" outlineLevel="0" collapsed="false">
      <c r="A220" s="78"/>
      <c r="B220" s="87" t="e">
        <f aca="false">IF(A220="NEWCOD",IF(ISBLANK(G220),"renseigner le champ 'Nouveau taxon'",G220),VLOOKUP(A220,'Ref Taxo'!A:B,2,0))</f>
        <v>#N/A</v>
      </c>
      <c r="C220" s="88" t="e">
        <f aca="false">IF(A220="NEWCOD",IF(ISBLANK(H220),"NoCod",H220),VLOOKUP(A220,'Ref Taxo'!A:D,4,0))</f>
        <v>#N/A</v>
      </c>
      <c r="D220" s="81"/>
      <c r="E220" s="82"/>
      <c r="F220" s="82" t="s">
        <v>5277</v>
      </c>
      <c r="G220" s="85"/>
      <c r="H220" s="86"/>
    </row>
    <row r="221" customFormat="false" ht="15" hidden="false" customHeight="false" outlineLevel="0" collapsed="false">
      <c r="A221" s="78"/>
      <c r="B221" s="87" t="e">
        <f aca="false">IF(A221="NEWCOD",IF(ISBLANK(G221),"renseigner le champ 'Nouveau taxon'",G221),VLOOKUP(A221,'Ref Taxo'!A:B,2,0))</f>
        <v>#N/A</v>
      </c>
      <c r="C221" s="88" t="e">
        <f aca="false">IF(A221="NEWCOD",IF(ISBLANK(H221),"NoCod",H221),VLOOKUP(A221,'Ref Taxo'!A:D,4,0))</f>
        <v>#N/A</v>
      </c>
      <c r="D221" s="81"/>
      <c r="E221" s="82"/>
      <c r="F221" s="82" t="s">
        <v>5277</v>
      </c>
      <c r="G221" s="85"/>
      <c r="H221" s="86"/>
    </row>
    <row r="222" customFormat="false" ht="15" hidden="false" customHeight="false" outlineLevel="0" collapsed="false">
      <c r="A222" s="78"/>
      <c r="B222" s="87" t="e">
        <f aca="false">IF(A222="NEWCOD",IF(ISBLANK(G222),"renseigner le champ 'Nouveau taxon'",G222),VLOOKUP(A222,'Ref Taxo'!A:B,2,0))</f>
        <v>#N/A</v>
      </c>
      <c r="C222" s="88" t="e">
        <f aca="false">IF(A222="NEWCOD",IF(ISBLANK(H222),"NoCod",H222),VLOOKUP(A222,'Ref Taxo'!A:D,4,0))</f>
        <v>#N/A</v>
      </c>
      <c r="D222" s="81"/>
      <c r="E222" s="82"/>
      <c r="F222" s="82" t="s">
        <v>5277</v>
      </c>
      <c r="G222" s="85"/>
      <c r="H222" s="86"/>
    </row>
    <row r="223" customFormat="false" ht="15" hidden="false" customHeight="false" outlineLevel="0" collapsed="false">
      <c r="A223" s="78"/>
      <c r="B223" s="87" t="e">
        <f aca="false">IF(A223="NEWCOD",IF(ISBLANK(G223),"renseigner le champ 'Nouveau taxon'",G223),VLOOKUP(A223,'Ref Taxo'!A:B,2,0))</f>
        <v>#N/A</v>
      </c>
      <c r="C223" s="88" t="e">
        <f aca="false">IF(A223="NEWCOD",IF(ISBLANK(H223),"NoCod",H223),VLOOKUP(A223,'Ref Taxo'!A:D,4,0))</f>
        <v>#N/A</v>
      </c>
      <c r="D223" s="81"/>
      <c r="E223" s="82"/>
      <c r="F223" s="82" t="s">
        <v>5277</v>
      </c>
      <c r="G223" s="85"/>
      <c r="H223" s="86"/>
    </row>
    <row r="224" customFormat="false" ht="15" hidden="false" customHeight="false" outlineLevel="0" collapsed="false">
      <c r="A224" s="78"/>
      <c r="B224" s="87" t="e">
        <f aca="false">IF(A224="NEWCOD",IF(ISBLANK(G224),"renseigner le champ 'Nouveau taxon'",G224),VLOOKUP(A224,'Ref Taxo'!A:B,2,0))</f>
        <v>#N/A</v>
      </c>
      <c r="C224" s="88" t="e">
        <f aca="false">IF(A224="NEWCOD",IF(ISBLANK(H224),"NoCod",H224),VLOOKUP(A224,'Ref Taxo'!A:D,4,0))</f>
        <v>#N/A</v>
      </c>
      <c r="D224" s="81"/>
      <c r="E224" s="82"/>
      <c r="F224" s="82" t="s">
        <v>5277</v>
      </c>
      <c r="G224" s="85"/>
      <c r="H224" s="86"/>
    </row>
    <row r="225" customFormat="false" ht="15" hidden="false" customHeight="false" outlineLevel="0" collapsed="false">
      <c r="A225" s="78"/>
      <c r="B225" s="87" t="e">
        <f aca="false">IF(A225="NEWCOD",IF(ISBLANK(G225),"renseigner le champ 'Nouveau taxon'",G225),VLOOKUP(A225,'Ref Taxo'!A:B,2,0))</f>
        <v>#N/A</v>
      </c>
      <c r="C225" s="88" t="e">
        <f aca="false">IF(A225="NEWCOD",IF(ISBLANK(H225),"NoCod",H225),VLOOKUP(A225,'Ref Taxo'!A:D,4,0))</f>
        <v>#N/A</v>
      </c>
      <c r="D225" s="81"/>
      <c r="E225" s="82"/>
      <c r="F225" s="82" t="s">
        <v>5277</v>
      </c>
      <c r="G225" s="85"/>
      <c r="H225" s="86"/>
    </row>
    <row r="226" customFormat="false" ht="15" hidden="false" customHeight="false" outlineLevel="0" collapsed="false">
      <c r="A226" s="78"/>
      <c r="B226" s="87" t="e">
        <f aca="false">IF(A226="NEWCOD",IF(ISBLANK(G226),"renseigner le champ 'Nouveau taxon'",G226),VLOOKUP(A226,'Ref Taxo'!A:B,2,0))</f>
        <v>#N/A</v>
      </c>
      <c r="C226" s="88" t="e">
        <f aca="false">IF(A226="NEWCOD",IF(ISBLANK(H226),"NoCod",H226),VLOOKUP(A226,'Ref Taxo'!A:D,4,0))</f>
        <v>#N/A</v>
      </c>
      <c r="D226" s="81"/>
      <c r="E226" s="82"/>
      <c r="F226" s="82" t="s">
        <v>5277</v>
      </c>
      <c r="G226" s="85"/>
      <c r="H226" s="86"/>
    </row>
    <row r="227" customFormat="false" ht="15" hidden="false" customHeight="false" outlineLevel="0" collapsed="false">
      <c r="A227" s="78"/>
      <c r="B227" s="87" t="e">
        <f aca="false">IF(A227="NEWCOD",IF(ISBLANK(G227),"renseigner le champ 'Nouveau taxon'",G227),VLOOKUP(A227,'Ref Taxo'!A:B,2,0))</f>
        <v>#N/A</v>
      </c>
      <c r="C227" s="88" t="e">
        <f aca="false">IF(A227="NEWCOD",IF(ISBLANK(H227),"NoCod",H227),VLOOKUP(A227,'Ref Taxo'!A:D,4,0))</f>
        <v>#N/A</v>
      </c>
      <c r="D227" s="81"/>
      <c r="E227" s="82"/>
      <c r="F227" s="82" t="s">
        <v>5277</v>
      </c>
      <c r="G227" s="85"/>
      <c r="H227" s="86"/>
    </row>
    <row r="228" customFormat="false" ht="15" hidden="false" customHeight="false" outlineLevel="0" collapsed="false">
      <c r="A228" s="78"/>
      <c r="B228" s="87" t="e">
        <f aca="false">IF(A228="NEWCOD",IF(ISBLANK(G228),"renseigner le champ 'Nouveau taxon'",G228),VLOOKUP(A228,'Ref Taxo'!A:B,2,0))</f>
        <v>#N/A</v>
      </c>
      <c r="C228" s="88" t="e">
        <f aca="false">IF(A228="NEWCOD",IF(ISBLANK(H228),"NoCod",H228),VLOOKUP(A228,'Ref Taxo'!A:D,4,0))</f>
        <v>#N/A</v>
      </c>
      <c r="D228" s="81"/>
      <c r="E228" s="82"/>
      <c r="F228" s="82" t="s">
        <v>5277</v>
      </c>
      <c r="G228" s="85"/>
      <c r="H228" s="86"/>
    </row>
    <row r="229" customFormat="false" ht="15" hidden="false" customHeight="false" outlineLevel="0" collapsed="false">
      <c r="A229" s="78"/>
      <c r="B229" s="87" t="e">
        <f aca="false">IF(A229="NEWCOD",IF(ISBLANK(G229),"renseigner le champ 'Nouveau taxon'",G229),VLOOKUP(A229,'Ref Taxo'!A:B,2,0))</f>
        <v>#N/A</v>
      </c>
      <c r="C229" s="88" t="e">
        <f aca="false">IF(A229="NEWCOD",IF(ISBLANK(H229),"NoCod",H229),VLOOKUP(A229,'Ref Taxo'!A:D,4,0))</f>
        <v>#N/A</v>
      </c>
      <c r="D229" s="81"/>
      <c r="E229" s="82"/>
      <c r="F229" s="82" t="s">
        <v>5277</v>
      </c>
      <c r="G229" s="85"/>
      <c r="H229" s="86"/>
    </row>
    <row r="230" customFormat="false" ht="15" hidden="false" customHeight="false" outlineLevel="0" collapsed="false">
      <c r="A230" s="78"/>
      <c r="B230" s="87" t="e">
        <f aca="false">IF(A230="NEWCOD",IF(ISBLANK(G230),"renseigner le champ 'Nouveau taxon'",G230),VLOOKUP(A230,'Ref Taxo'!A:B,2,0))</f>
        <v>#N/A</v>
      </c>
      <c r="C230" s="88" t="e">
        <f aca="false">IF(A230="NEWCOD",IF(ISBLANK(H230),"NoCod",H230),VLOOKUP(A230,'Ref Taxo'!A:D,4,0))</f>
        <v>#N/A</v>
      </c>
      <c r="D230" s="81"/>
      <c r="E230" s="82"/>
      <c r="F230" s="82" t="s">
        <v>5277</v>
      </c>
      <c r="G230" s="85"/>
      <c r="H230" s="86"/>
    </row>
    <row r="231" customFormat="false" ht="15" hidden="false" customHeight="false" outlineLevel="0" collapsed="false">
      <c r="A231" s="78"/>
      <c r="B231" s="87" t="e">
        <f aca="false">IF(A231="NEWCOD",IF(ISBLANK(G231),"renseigner le champ 'Nouveau taxon'",G231),VLOOKUP(A231,'Ref Taxo'!A:B,2,0))</f>
        <v>#N/A</v>
      </c>
      <c r="C231" s="88" t="e">
        <f aca="false">IF(A231="NEWCOD",IF(ISBLANK(H231),"NoCod",H231),VLOOKUP(A231,'Ref Taxo'!A:D,4,0))</f>
        <v>#N/A</v>
      </c>
      <c r="D231" s="81"/>
      <c r="E231" s="82"/>
      <c r="F231" s="82" t="s">
        <v>5277</v>
      </c>
      <c r="G231" s="85"/>
      <c r="H231" s="86"/>
    </row>
    <row r="232" customFormat="false" ht="15" hidden="false" customHeight="false" outlineLevel="0" collapsed="false">
      <c r="A232" s="78"/>
      <c r="B232" s="87" t="e">
        <f aca="false">IF(A232="NEWCOD",IF(ISBLANK(G232),"renseigner le champ 'Nouveau taxon'",G232),VLOOKUP(A232,'Ref Taxo'!A:B,2,0))</f>
        <v>#N/A</v>
      </c>
      <c r="C232" s="88" t="e">
        <f aca="false">IF(A232="NEWCOD",IF(ISBLANK(H232),"NoCod",H232),VLOOKUP(A232,'Ref Taxo'!A:D,4,0))</f>
        <v>#N/A</v>
      </c>
      <c r="D232" s="81"/>
      <c r="E232" s="82"/>
      <c r="F232" s="82" t="s">
        <v>5277</v>
      </c>
      <c r="G232" s="85"/>
      <c r="H232" s="86"/>
    </row>
    <row r="233" customFormat="false" ht="15" hidden="false" customHeight="false" outlineLevel="0" collapsed="false">
      <c r="A233" s="78"/>
      <c r="B233" s="87" t="e">
        <f aca="false">IF(A233="NEWCOD",IF(ISBLANK(G233),"renseigner le champ 'Nouveau taxon'",G233),VLOOKUP(A233,'Ref Taxo'!A:B,2,0))</f>
        <v>#N/A</v>
      </c>
      <c r="C233" s="88" t="e">
        <f aca="false">IF(A233="NEWCOD",IF(ISBLANK(H233),"NoCod",H233),VLOOKUP(A233,'Ref Taxo'!A:D,4,0))</f>
        <v>#N/A</v>
      </c>
      <c r="D233" s="81"/>
      <c r="E233" s="82"/>
      <c r="F233" s="82" t="s">
        <v>5277</v>
      </c>
      <c r="G233" s="85"/>
      <c r="H233" s="86"/>
    </row>
    <row r="234" customFormat="false" ht="15" hidden="false" customHeight="false" outlineLevel="0" collapsed="false">
      <c r="A234" s="78"/>
      <c r="B234" s="87" t="e">
        <f aca="false">IF(A234="NEWCOD",IF(ISBLANK(G234),"renseigner le champ 'Nouveau taxon'",G234),VLOOKUP(A234,'Ref Taxo'!A:B,2,0))</f>
        <v>#N/A</v>
      </c>
      <c r="C234" s="88" t="e">
        <f aca="false">IF(A234="NEWCOD",IF(ISBLANK(H234),"NoCod",H234),VLOOKUP(A234,'Ref Taxo'!A:D,4,0))</f>
        <v>#N/A</v>
      </c>
      <c r="D234" s="81"/>
      <c r="E234" s="82"/>
      <c r="F234" s="82" t="s">
        <v>5277</v>
      </c>
      <c r="G234" s="85"/>
      <c r="H234" s="86"/>
    </row>
    <row r="235" customFormat="false" ht="15" hidden="false" customHeight="false" outlineLevel="0" collapsed="false">
      <c r="A235" s="78"/>
      <c r="B235" s="87" t="e">
        <f aca="false">IF(A235="NEWCOD",IF(ISBLANK(G235),"renseigner le champ 'Nouveau taxon'",G235),VLOOKUP(A235,'Ref Taxo'!A:B,2,0))</f>
        <v>#N/A</v>
      </c>
      <c r="C235" s="88" t="e">
        <f aca="false">IF(A235="NEWCOD",IF(ISBLANK(H235),"NoCod",H235),VLOOKUP(A235,'Ref Taxo'!A:D,4,0))</f>
        <v>#N/A</v>
      </c>
      <c r="D235" s="81"/>
      <c r="E235" s="82"/>
      <c r="F235" s="82" t="s">
        <v>5277</v>
      </c>
      <c r="G235" s="85"/>
      <c r="H235" s="86"/>
    </row>
    <row r="236" customFormat="false" ht="15" hidden="false" customHeight="false" outlineLevel="0" collapsed="false">
      <c r="A236" s="78"/>
      <c r="B236" s="87" t="e">
        <f aca="false">IF(A236="NEWCOD",IF(ISBLANK(G236),"renseigner le champ 'Nouveau taxon'",G236),VLOOKUP(A236,'Ref Taxo'!A:B,2,0))</f>
        <v>#N/A</v>
      </c>
      <c r="C236" s="88" t="e">
        <f aca="false">IF(A236="NEWCOD",IF(ISBLANK(H236),"NoCod",H236),VLOOKUP(A236,'Ref Taxo'!A:D,4,0))</f>
        <v>#N/A</v>
      </c>
      <c r="D236" s="81"/>
      <c r="E236" s="82"/>
      <c r="F236" s="82" t="s">
        <v>5277</v>
      </c>
      <c r="G236" s="85"/>
      <c r="H236" s="86"/>
    </row>
    <row r="237" customFormat="false" ht="15" hidden="false" customHeight="false" outlineLevel="0" collapsed="false">
      <c r="A237" s="78"/>
      <c r="B237" s="87" t="e">
        <f aca="false">IF(A237="NEWCOD",IF(ISBLANK(G237),"renseigner le champ 'Nouveau taxon'",G237),VLOOKUP(A237,'Ref Taxo'!A:B,2,0))</f>
        <v>#N/A</v>
      </c>
      <c r="C237" s="88" t="e">
        <f aca="false">IF(A237="NEWCOD",IF(ISBLANK(H237),"NoCod",H237),VLOOKUP(A237,'Ref Taxo'!A:D,4,0))</f>
        <v>#N/A</v>
      </c>
      <c r="D237" s="81"/>
      <c r="E237" s="82"/>
      <c r="F237" s="82" t="s">
        <v>5277</v>
      </c>
      <c r="G237" s="85"/>
      <c r="H237" s="86"/>
    </row>
    <row r="238" customFormat="false" ht="15" hidden="false" customHeight="false" outlineLevel="0" collapsed="false">
      <c r="A238" s="78"/>
      <c r="B238" s="87" t="e">
        <f aca="false">IF(A238="NEWCOD",IF(ISBLANK(G238),"renseigner le champ 'Nouveau taxon'",G238),VLOOKUP(A238,'Ref Taxo'!A:B,2,0))</f>
        <v>#N/A</v>
      </c>
      <c r="C238" s="88" t="e">
        <f aca="false">IF(A238="NEWCOD",IF(ISBLANK(H238),"NoCod",H238),VLOOKUP(A238,'Ref Taxo'!A:D,4,0))</f>
        <v>#N/A</v>
      </c>
      <c r="D238" s="81"/>
      <c r="E238" s="82"/>
      <c r="F238" s="82" t="s">
        <v>5277</v>
      </c>
      <c r="G238" s="85"/>
      <c r="H238" s="86"/>
    </row>
    <row r="239" customFormat="false" ht="15" hidden="false" customHeight="false" outlineLevel="0" collapsed="false">
      <c r="A239" s="78"/>
      <c r="B239" s="87" t="e">
        <f aca="false">IF(A239="NEWCOD",IF(ISBLANK(G239),"renseigner le champ 'Nouveau taxon'",G239),VLOOKUP(A239,'Ref Taxo'!A:B,2,0))</f>
        <v>#N/A</v>
      </c>
      <c r="C239" s="88" t="e">
        <f aca="false">IF(A239="NEWCOD",IF(ISBLANK(H239),"NoCod",H239),VLOOKUP(A239,'Ref Taxo'!A:D,4,0))</f>
        <v>#N/A</v>
      </c>
      <c r="D239" s="81"/>
      <c r="E239" s="82"/>
      <c r="F239" s="82" t="s">
        <v>5277</v>
      </c>
      <c r="G239" s="85"/>
      <c r="H239" s="86"/>
    </row>
    <row r="240" customFormat="false" ht="15" hidden="false" customHeight="false" outlineLevel="0" collapsed="false">
      <c r="A240" s="78"/>
      <c r="B240" s="87" t="e">
        <f aca="false">IF(A240="NEWCOD",IF(ISBLANK(G240),"renseigner le champ 'Nouveau taxon'",G240),VLOOKUP(A240,'Ref Taxo'!A:B,2,0))</f>
        <v>#N/A</v>
      </c>
      <c r="C240" s="88" t="e">
        <f aca="false">IF(A240="NEWCOD",IF(ISBLANK(H240),"NoCod",H240),VLOOKUP(A240,'Ref Taxo'!A:D,4,0))</f>
        <v>#N/A</v>
      </c>
      <c r="D240" s="81"/>
      <c r="E240" s="82"/>
      <c r="F240" s="82" t="s">
        <v>5277</v>
      </c>
      <c r="G240" s="85"/>
      <c r="H240" s="86"/>
    </row>
    <row r="241" customFormat="false" ht="15" hidden="false" customHeight="false" outlineLevel="0" collapsed="false">
      <c r="A241" s="78"/>
      <c r="B241" s="87" t="e">
        <f aca="false">IF(A241="NEWCOD",IF(ISBLANK(G241),"renseigner le champ 'Nouveau taxon'",G241),VLOOKUP(A241,'Ref Taxo'!A:B,2,0))</f>
        <v>#N/A</v>
      </c>
      <c r="C241" s="88" t="e">
        <f aca="false">IF(A241="NEWCOD",IF(ISBLANK(H241),"NoCod",H241),VLOOKUP(A241,'Ref Taxo'!A:D,4,0))</f>
        <v>#N/A</v>
      </c>
      <c r="D241" s="81"/>
      <c r="E241" s="82"/>
      <c r="F241" s="82" t="s">
        <v>5277</v>
      </c>
      <c r="G241" s="85"/>
      <c r="H241" s="86"/>
    </row>
    <row r="242" customFormat="false" ht="15" hidden="false" customHeight="false" outlineLevel="0" collapsed="false">
      <c r="A242" s="78"/>
      <c r="B242" s="87" t="e">
        <f aca="false">IF(A242="NEWCOD",IF(ISBLANK(G242),"renseigner le champ 'Nouveau taxon'",G242),VLOOKUP(A242,'Ref Taxo'!A:B,2,0))</f>
        <v>#N/A</v>
      </c>
      <c r="C242" s="88" t="e">
        <f aca="false">IF(A242="NEWCOD",IF(ISBLANK(H242),"NoCod",H242),VLOOKUP(A242,'Ref Taxo'!A:D,4,0))</f>
        <v>#N/A</v>
      </c>
      <c r="D242" s="81"/>
      <c r="E242" s="82"/>
      <c r="F242" s="82" t="s">
        <v>5277</v>
      </c>
      <c r="G242" s="85"/>
      <c r="H242" s="86"/>
    </row>
    <row r="243" customFormat="false" ht="15" hidden="false" customHeight="false" outlineLevel="0" collapsed="false">
      <c r="A243" s="78"/>
      <c r="B243" s="87" t="e">
        <f aca="false">IF(A243="NEWCOD",IF(ISBLANK(G243),"renseigner le champ 'Nouveau taxon'",G243),VLOOKUP(A243,'Ref Taxo'!A:B,2,0))</f>
        <v>#N/A</v>
      </c>
      <c r="C243" s="88" t="e">
        <f aca="false">IF(A243="NEWCOD",IF(ISBLANK(H243),"NoCod",H243),VLOOKUP(A243,'Ref Taxo'!A:D,4,0))</f>
        <v>#N/A</v>
      </c>
      <c r="D243" s="81"/>
      <c r="E243" s="82"/>
      <c r="F243" s="82" t="s">
        <v>5277</v>
      </c>
      <c r="G243" s="85"/>
      <c r="H243" s="86"/>
    </row>
    <row r="244" customFormat="false" ht="15" hidden="false" customHeight="false" outlineLevel="0" collapsed="false">
      <c r="A244" s="78"/>
      <c r="B244" s="87" t="e">
        <f aca="false">IF(A244="NEWCOD",IF(ISBLANK(G244),"renseigner le champ 'Nouveau taxon'",G244),VLOOKUP(A244,'Ref Taxo'!A:B,2,0))</f>
        <v>#N/A</v>
      </c>
      <c r="C244" s="88" t="e">
        <f aca="false">IF(A244="NEWCOD",IF(ISBLANK(H244),"NoCod",H244),VLOOKUP(A244,'Ref Taxo'!A:D,4,0))</f>
        <v>#N/A</v>
      </c>
      <c r="D244" s="81"/>
      <c r="E244" s="82"/>
      <c r="F244" s="82" t="s">
        <v>5277</v>
      </c>
      <c r="G244" s="85"/>
      <c r="H244" s="86"/>
    </row>
    <row r="245" customFormat="false" ht="15" hidden="false" customHeight="false" outlineLevel="0" collapsed="false">
      <c r="A245" s="78"/>
      <c r="B245" s="87" t="e">
        <f aca="false">IF(A245="NEWCOD",IF(ISBLANK(G245),"renseigner le champ 'Nouveau taxon'",G245),VLOOKUP(A245,'Ref Taxo'!A:B,2,0))</f>
        <v>#N/A</v>
      </c>
      <c r="C245" s="88" t="e">
        <f aca="false">IF(A245="NEWCOD",IF(ISBLANK(H245),"NoCod",H245),VLOOKUP(A245,'Ref Taxo'!A:D,4,0))</f>
        <v>#N/A</v>
      </c>
      <c r="D245" s="81"/>
      <c r="E245" s="82"/>
      <c r="F245" s="82" t="s">
        <v>5277</v>
      </c>
      <c r="G245" s="85"/>
      <c r="H245" s="86"/>
    </row>
    <row r="246" customFormat="false" ht="15" hidden="false" customHeight="false" outlineLevel="0" collapsed="false">
      <c r="A246" s="78"/>
      <c r="B246" s="87" t="e">
        <f aca="false">IF(A246="NEWCOD",IF(ISBLANK(G246),"renseigner le champ 'Nouveau taxon'",G246),VLOOKUP(A246,'Ref Taxo'!A:B,2,0))</f>
        <v>#N/A</v>
      </c>
      <c r="C246" s="88" t="e">
        <f aca="false">IF(A246="NEWCOD",IF(ISBLANK(H246),"NoCod",H246),VLOOKUP(A246,'Ref Taxo'!A:D,4,0))</f>
        <v>#N/A</v>
      </c>
      <c r="D246" s="81"/>
      <c r="E246" s="82"/>
      <c r="F246" s="82" t="s">
        <v>5277</v>
      </c>
      <c r="G246" s="85"/>
      <c r="H246" s="86"/>
    </row>
    <row r="247" customFormat="false" ht="15" hidden="false" customHeight="false" outlineLevel="0" collapsed="false">
      <c r="A247" s="78"/>
      <c r="B247" s="87" t="e">
        <f aca="false">IF(A247="NEWCOD",IF(ISBLANK(G247),"renseigner le champ 'Nouveau taxon'",G247),VLOOKUP(A247,'Ref Taxo'!A:B,2,0))</f>
        <v>#N/A</v>
      </c>
      <c r="C247" s="88" t="e">
        <f aca="false">IF(A247="NEWCOD",IF(ISBLANK(H247),"NoCod",H247),VLOOKUP(A247,'Ref Taxo'!A:D,4,0))</f>
        <v>#N/A</v>
      </c>
      <c r="D247" s="81"/>
      <c r="E247" s="82"/>
      <c r="F247" s="82" t="s">
        <v>5277</v>
      </c>
      <c r="G247" s="85"/>
      <c r="H247" s="86"/>
    </row>
    <row r="248" customFormat="false" ht="15" hidden="false" customHeight="false" outlineLevel="0" collapsed="false">
      <c r="A248" s="78"/>
      <c r="B248" s="87" t="e">
        <f aca="false">IF(A248="NEWCOD",IF(ISBLANK(G248),"renseigner le champ 'Nouveau taxon'",G248),VLOOKUP(A248,'Ref Taxo'!A:B,2,0))</f>
        <v>#N/A</v>
      </c>
      <c r="C248" s="88" t="e">
        <f aca="false">IF(A248="NEWCOD",IF(ISBLANK(H248),"NoCod",H248),VLOOKUP(A248,'Ref Taxo'!A:D,4,0))</f>
        <v>#N/A</v>
      </c>
      <c r="D248" s="81"/>
      <c r="E248" s="82"/>
      <c r="F248" s="82" t="s">
        <v>5277</v>
      </c>
      <c r="G248" s="85"/>
      <c r="H248" s="86"/>
    </row>
    <row r="249" customFormat="false" ht="15" hidden="false" customHeight="false" outlineLevel="0" collapsed="false">
      <c r="A249" s="78"/>
      <c r="B249" s="87" t="e">
        <f aca="false">IF(A249="NEWCOD",IF(ISBLANK(G249),"renseigner le champ 'Nouveau taxon'",G249),VLOOKUP(A249,'Ref Taxo'!A:B,2,0))</f>
        <v>#N/A</v>
      </c>
      <c r="C249" s="88" t="e">
        <f aca="false">IF(A249="NEWCOD",IF(ISBLANK(H249),"NoCod",H249),VLOOKUP(A249,'Ref Taxo'!A:D,4,0))</f>
        <v>#N/A</v>
      </c>
      <c r="D249" s="81"/>
      <c r="E249" s="82"/>
      <c r="F249" s="82" t="s">
        <v>5277</v>
      </c>
      <c r="G249" s="85"/>
      <c r="H249" s="86"/>
    </row>
    <row r="250" customFormat="false" ht="15" hidden="false" customHeight="false" outlineLevel="0" collapsed="false">
      <c r="A250" s="78"/>
      <c r="B250" s="87" t="e">
        <f aca="false">IF(A250="NEWCOD",IF(ISBLANK(G250),"renseigner le champ 'Nouveau taxon'",G250),VLOOKUP(A250,'Ref Taxo'!A:B,2,0))</f>
        <v>#N/A</v>
      </c>
      <c r="C250" s="88" t="e">
        <f aca="false">IF(A250="NEWCOD",IF(ISBLANK(H250),"NoCod",H250),VLOOKUP(A250,'Ref Taxo'!A:D,4,0))</f>
        <v>#N/A</v>
      </c>
      <c r="D250" s="81"/>
      <c r="E250" s="82"/>
      <c r="F250" s="82" t="s">
        <v>5277</v>
      </c>
      <c r="G250" s="85"/>
      <c r="H250" s="86"/>
    </row>
    <row r="251" customFormat="false" ht="15" hidden="false" customHeight="false" outlineLevel="0" collapsed="false">
      <c r="A251" s="78"/>
      <c r="B251" s="87" t="e">
        <f aca="false">IF(A251="NEWCOD",IF(ISBLANK(G251),"renseigner le champ 'Nouveau taxon'",G251),VLOOKUP(A251,'Ref Taxo'!A:B,2,0))</f>
        <v>#N/A</v>
      </c>
      <c r="C251" s="88" t="e">
        <f aca="false">IF(A251="NEWCOD",IF(ISBLANK(H251),"NoCod",H251),VLOOKUP(A251,'Ref Taxo'!A:D,4,0))</f>
        <v>#N/A</v>
      </c>
      <c r="D251" s="81"/>
      <c r="E251" s="82"/>
      <c r="F251" s="82" t="s">
        <v>5277</v>
      </c>
      <c r="G251" s="85"/>
      <c r="H251" s="86"/>
    </row>
    <row r="252" customFormat="false" ht="15" hidden="false" customHeight="false" outlineLevel="0" collapsed="false">
      <c r="A252" s="78"/>
      <c r="B252" s="87" t="e">
        <f aca="false">IF(A252="NEWCOD",IF(ISBLANK(G252),"renseigner le champ 'Nouveau taxon'",G252),VLOOKUP(A252,'Ref Taxo'!A:B,2,0))</f>
        <v>#N/A</v>
      </c>
      <c r="C252" s="88" t="e">
        <f aca="false">IF(A252="NEWCOD",IF(ISBLANK(H252),"NoCod",H252),VLOOKUP(A252,'Ref Taxo'!A:D,4,0))</f>
        <v>#N/A</v>
      </c>
      <c r="D252" s="81"/>
      <c r="E252" s="82"/>
      <c r="F252" s="82" t="s">
        <v>5277</v>
      </c>
      <c r="G252" s="85"/>
      <c r="H252" s="86"/>
    </row>
    <row r="253" customFormat="false" ht="15" hidden="false" customHeight="false" outlineLevel="0" collapsed="false">
      <c r="A253" s="78"/>
      <c r="B253" s="87" t="e">
        <f aca="false">IF(A253="NEWCOD",IF(ISBLANK(G253),"renseigner le champ 'Nouveau taxon'",G253),VLOOKUP(A253,'Ref Taxo'!A:B,2,0))</f>
        <v>#N/A</v>
      </c>
      <c r="C253" s="88" t="e">
        <f aca="false">IF(A253="NEWCOD",IF(ISBLANK(H253),"NoCod",H253),VLOOKUP(A253,'Ref Taxo'!A:D,4,0))</f>
        <v>#N/A</v>
      </c>
      <c r="D253" s="81"/>
      <c r="E253" s="82"/>
      <c r="F253" s="82" t="s">
        <v>5277</v>
      </c>
      <c r="G253" s="85"/>
      <c r="H253" s="86"/>
    </row>
    <row r="254" customFormat="false" ht="15" hidden="false" customHeight="false" outlineLevel="0" collapsed="false">
      <c r="A254" s="78"/>
      <c r="B254" s="87" t="e">
        <f aca="false">IF(A254="NEWCOD",IF(ISBLANK(G254),"renseigner le champ 'Nouveau taxon'",G254),VLOOKUP(A254,'Ref Taxo'!A:B,2,0))</f>
        <v>#N/A</v>
      </c>
      <c r="C254" s="88" t="e">
        <f aca="false">IF(A254="NEWCOD",IF(ISBLANK(H254),"NoCod",H254),VLOOKUP(A254,'Ref Taxo'!A:D,4,0))</f>
        <v>#N/A</v>
      </c>
      <c r="D254" s="81"/>
      <c r="E254" s="82"/>
      <c r="F254" s="82" t="s">
        <v>5277</v>
      </c>
      <c r="G254" s="85"/>
      <c r="H254" s="86"/>
    </row>
    <row r="255" customFormat="false" ht="15" hidden="false" customHeight="false" outlineLevel="0" collapsed="false">
      <c r="A255" s="78"/>
      <c r="B255" s="87" t="e">
        <f aca="false">IF(A255="NEWCOD",IF(ISBLANK(G255),"renseigner le champ 'Nouveau taxon'",G255),VLOOKUP(A255,'Ref Taxo'!A:B,2,0))</f>
        <v>#N/A</v>
      </c>
      <c r="C255" s="88" t="e">
        <f aca="false">IF(A255="NEWCOD",IF(ISBLANK(H255),"NoCod",H255),VLOOKUP(A255,'Ref Taxo'!A:D,4,0))</f>
        <v>#N/A</v>
      </c>
      <c r="D255" s="81"/>
      <c r="E255" s="82"/>
      <c r="F255" s="82" t="s">
        <v>5277</v>
      </c>
      <c r="G255" s="85"/>
      <c r="H255" s="86"/>
    </row>
    <row r="256" customFormat="false" ht="15" hidden="false" customHeight="false" outlineLevel="0" collapsed="false">
      <c r="A256" s="78"/>
      <c r="B256" s="87" t="e">
        <f aca="false">IF(A256="NEWCOD",IF(ISBLANK(G256),"renseigner le champ 'Nouveau taxon'",G256),VLOOKUP(A256,'Ref Taxo'!A:B,2,0))</f>
        <v>#N/A</v>
      </c>
      <c r="C256" s="88" t="e">
        <f aca="false">IF(A256="NEWCOD",IF(ISBLANK(H256),"NoCod",H256),VLOOKUP(A256,'Ref Taxo'!A:D,4,0))</f>
        <v>#N/A</v>
      </c>
      <c r="D256" s="81"/>
      <c r="E256" s="82"/>
      <c r="F256" s="82" t="s">
        <v>5277</v>
      </c>
      <c r="G256" s="85"/>
      <c r="H256" s="86"/>
    </row>
    <row r="257" customFormat="false" ht="15" hidden="false" customHeight="false" outlineLevel="0" collapsed="false">
      <c r="A257" s="78"/>
      <c r="B257" s="87" t="e">
        <f aca="false">IF(A257="NEWCOD",IF(ISBLANK(G257),"renseigner le champ 'Nouveau taxon'",G257),VLOOKUP(A257,'Ref Taxo'!A:B,2,0))</f>
        <v>#N/A</v>
      </c>
      <c r="C257" s="88" t="e">
        <f aca="false">IF(A257="NEWCOD",IF(ISBLANK(H257),"NoCod",H257),VLOOKUP(A257,'Ref Taxo'!A:D,4,0))</f>
        <v>#N/A</v>
      </c>
      <c r="D257" s="81"/>
      <c r="E257" s="82"/>
      <c r="F257" s="82" t="s">
        <v>5277</v>
      </c>
      <c r="G257" s="85"/>
      <c r="H257" s="86"/>
    </row>
    <row r="258" customFormat="false" ht="15" hidden="false" customHeight="false" outlineLevel="0" collapsed="false">
      <c r="A258" s="78"/>
      <c r="B258" s="87" t="e">
        <f aca="false">IF(A258="NEWCOD",IF(ISBLANK(G258),"renseigner le champ 'Nouveau taxon'",G258),VLOOKUP(A258,'Ref Taxo'!A:B,2,0))</f>
        <v>#N/A</v>
      </c>
      <c r="C258" s="88" t="e">
        <f aca="false">IF(A258="NEWCOD",IF(ISBLANK(H258),"NoCod",H258),VLOOKUP(A258,'Ref Taxo'!A:D,4,0))</f>
        <v>#N/A</v>
      </c>
      <c r="D258" s="81"/>
      <c r="E258" s="82"/>
      <c r="F258" s="82" t="s">
        <v>5277</v>
      </c>
      <c r="G258" s="85"/>
      <c r="H258" s="86"/>
    </row>
    <row r="259" customFormat="false" ht="15" hidden="false" customHeight="false" outlineLevel="0" collapsed="false">
      <c r="A259" s="78"/>
      <c r="B259" s="87" t="e">
        <f aca="false">IF(A259="NEWCOD",IF(ISBLANK(G259),"renseigner le champ 'Nouveau taxon'",G259),VLOOKUP(A259,'Ref Taxo'!A:B,2,0))</f>
        <v>#N/A</v>
      </c>
      <c r="C259" s="88" t="e">
        <f aca="false">IF(A259="NEWCOD",IF(ISBLANK(H259),"NoCod",H259),VLOOKUP(A259,'Ref Taxo'!A:D,4,0))</f>
        <v>#N/A</v>
      </c>
      <c r="D259" s="81"/>
      <c r="E259" s="82"/>
      <c r="F259" s="82" t="s">
        <v>5277</v>
      </c>
      <c r="G259" s="85"/>
      <c r="H259" s="86"/>
    </row>
    <row r="260" customFormat="false" ht="15" hidden="false" customHeight="false" outlineLevel="0" collapsed="false">
      <c r="A260" s="78"/>
      <c r="B260" s="87" t="e">
        <f aca="false">IF(A260="NEWCOD",IF(ISBLANK(G260),"renseigner le champ 'Nouveau taxon'",G260),VLOOKUP(A260,'Ref Taxo'!A:B,2,0))</f>
        <v>#N/A</v>
      </c>
      <c r="C260" s="88" t="e">
        <f aca="false">IF(A260="NEWCOD",IF(ISBLANK(H260),"NoCod",H260),VLOOKUP(A260,'Ref Taxo'!A:D,4,0))</f>
        <v>#N/A</v>
      </c>
      <c r="D260" s="81"/>
      <c r="E260" s="82"/>
      <c r="F260" s="82" t="s">
        <v>5277</v>
      </c>
      <c r="G260" s="85"/>
      <c r="H260" s="86"/>
    </row>
    <row r="261" customFormat="false" ht="15" hidden="false" customHeight="false" outlineLevel="0" collapsed="false">
      <c r="A261" s="78"/>
      <c r="B261" s="87" t="e">
        <f aca="false">IF(A261="NEWCOD",IF(ISBLANK(G261),"renseigner le champ 'Nouveau taxon'",G261),VLOOKUP(A261,'Ref Taxo'!A:B,2,0))</f>
        <v>#N/A</v>
      </c>
      <c r="C261" s="88" t="e">
        <f aca="false">IF(A261="NEWCOD",IF(ISBLANK(H261),"NoCod",H261),VLOOKUP(A261,'Ref Taxo'!A:D,4,0))</f>
        <v>#N/A</v>
      </c>
      <c r="D261" s="81"/>
      <c r="E261" s="82"/>
      <c r="F261" s="82" t="s">
        <v>5277</v>
      </c>
      <c r="G261" s="85"/>
      <c r="H261" s="86"/>
    </row>
    <row r="262" customFormat="false" ht="15" hidden="false" customHeight="false" outlineLevel="0" collapsed="false">
      <c r="A262" s="78"/>
      <c r="B262" s="87" t="e">
        <f aca="false">IF(A262="NEWCOD",IF(ISBLANK(G262),"renseigner le champ 'Nouveau taxon'",G262),VLOOKUP(A262,'Ref Taxo'!A:B,2,0))</f>
        <v>#N/A</v>
      </c>
      <c r="C262" s="88" t="e">
        <f aca="false">IF(A262="NEWCOD",IF(ISBLANK(H262),"NoCod",H262),VLOOKUP(A262,'Ref Taxo'!A:D,4,0))</f>
        <v>#N/A</v>
      </c>
      <c r="D262" s="81"/>
      <c r="E262" s="82"/>
      <c r="F262" s="82" t="s">
        <v>5277</v>
      </c>
      <c r="G262" s="85"/>
      <c r="H262" s="86"/>
    </row>
    <row r="263" customFormat="false" ht="15" hidden="false" customHeight="false" outlineLevel="0" collapsed="false">
      <c r="A263" s="78"/>
      <c r="B263" s="87" t="e">
        <f aca="false">IF(A263="NEWCOD",IF(ISBLANK(G263),"renseigner le champ 'Nouveau taxon'",G263),VLOOKUP(A263,'Ref Taxo'!A:B,2,0))</f>
        <v>#N/A</v>
      </c>
      <c r="C263" s="88" t="e">
        <f aca="false">IF(A263="NEWCOD",IF(ISBLANK(H263),"NoCod",H263),VLOOKUP(A263,'Ref Taxo'!A:D,4,0))</f>
        <v>#N/A</v>
      </c>
      <c r="D263" s="81"/>
      <c r="E263" s="82"/>
      <c r="F263" s="82" t="s">
        <v>5277</v>
      </c>
      <c r="G263" s="85"/>
      <c r="H263" s="86"/>
    </row>
    <row r="264" customFormat="false" ht="15" hidden="false" customHeight="false" outlineLevel="0" collapsed="false">
      <c r="A264" s="78"/>
      <c r="B264" s="87" t="e">
        <f aca="false">IF(A264="NEWCOD",IF(ISBLANK(G264),"renseigner le champ 'Nouveau taxon'",G264),VLOOKUP(A264,'Ref Taxo'!A:B,2,0))</f>
        <v>#N/A</v>
      </c>
      <c r="C264" s="88" t="e">
        <f aca="false">IF(A264="NEWCOD",IF(ISBLANK(H264),"NoCod",H264),VLOOKUP(A264,'Ref Taxo'!A:D,4,0))</f>
        <v>#N/A</v>
      </c>
      <c r="D264" s="81"/>
      <c r="E264" s="82"/>
      <c r="F264" s="82" t="s">
        <v>5277</v>
      </c>
      <c r="G264" s="85"/>
      <c r="H264" s="86"/>
    </row>
    <row r="265" customFormat="false" ht="15" hidden="false" customHeight="false" outlineLevel="0" collapsed="false">
      <c r="A265" s="78"/>
      <c r="B265" s="87" t="e">
        <f aca="false">IF(A265="NEWCOD",IF(ISBLANK(G265),"renseigner le champ 'Nouveau taxon'",G265),VLOOKUP(A265,'Ref Taxo'!A:B,2,0))</f>
        <v>#N/A</v>
      </c>
      <c r="C265" s="88" t="e">
        <f aca="false">IF(A265="NEWCOD",IF(ISBLANK(H265),"NoCod",H265),VLOOKUP(A265,'Ref Taxo'!A:D,4,0))</f>
        <v>#N/A</v>
      </c>
      <c r="D265" s="81"/>
      <c r="E265" s="82"/>
      <c r="F265" s="82" t="s">
        <v>5277</v>
      </c>
      <c r="G265" s="85"/>
      <c r="H265" s="86"/>
    </row>
    <row r="266" customFormat="false" ht="15" hidden="false" customHeight="false" outlineLevel="0" collapsed="false">
      <c r="A266" s="78"/>
      <c r="B266" s="87" t="e">
        <f aca="false">IF(A266="NEWCOD",IF(ISBLANK(G266),"renseigner le champ 'Nouveau taxon'",G266),VLOOKUP(A266,'Ref Taxo'!A:B,2,0))</f>
        <v>#N/A</v>
      </c>
      <c r="C266" s="88" t="e">
        <f aca="false">IF(A266="NEWCOD",IF(ISBLANK(H266),"NoCod",H266),VLOOKUP(A266,'Ref Taxo'!A:D,4,0))</f>
        <v>#N/A</v>
      </c>
      <c r="D266" s="81"/>
      <c r="E266" s="82"/>
      <c r="F266" s="82" t="s">
        <v>5277</v>
      </c>
      <c r="G266" s="85"/>
      <c r="H266" s="86"/>
    </row>
    <row r="267" customFormat="false" ht="15" hidden="false" customHeight="false" outlineLevel="0" collapsed="false">
      <c r="A267" s="78"/>
      <c r="B267" s="87" t="e">
        <f aca="false">IF(A267="NEWCOD",IF(ISBLANK(G267),"renseigner le champ 'Nouveau taxon'",G267),VLOOKUP(A267,'Ref Taxo'!A:B,2,0))</f>
        <v>#N/A</v>
      </c>
      <c r="C267" s="88" t="e">
        <f aca="false">IF(A267="NEWCOD",IF(ISBLANK(H267),"NoCod",H267),VLOOKUP(A267,'Ref Taxo'!A:D,4,0))</f>
        <v>#N/A</v>
      </c>
      <c r="D267" s="81"/>
      <c r="E267" s="82"/>
      <c r="F267" s="82" t="s">
        <v>5277</v>
      </c>
      <c r="G267" s="85"/>
      <c r="H267" s="86"/>
    </row>
    <row r="268" customFormat="false" ht="15" hidden="false" customHeight="false" outlineLevel="0" collapsed="false">
      <c r="A268" s="78"/>
      <c r="B268" s="87" t="e">
        <f aca="false">IF(A268="NEWCOD",IF(ISBLANK(G268),"renseigner le champ 'Nouveau taxon'",G268),VLOOKUP(A268,'Ref Taxo'!A:B,2,0))</f>
        <v>#N/A</v>
      </c>
      <c r="C268" s="88" t="e">
        <f aca="false">IF(A268="NEWCOD",IF(ISBLANK(H268),"NoCod",H268),VLOOKUP(A268,'Ref Taxo'!A:D,4,0))</f>
        <v>#N/A</v>
      </c>
      <c r="D268" s="81"/>
      <c r="E268" s="82"/>
      <c r="F268" s="82" t="s">
        <v>5277</v>
      </c>
      <c r="G268" s="85"/>
      <c r="H268" s="86"/>
    </row>
    <row r="269" customFormat="false" ht="15" hidden="false" customHeight="false" outlineLevel="0" collapsed="false">
      <c r="A269" s="78"/>
      <c r="B269" s="87" t="e">
        <f aca="false">IF(A269="NEWCOD",IF(ISBLANK(G269),"renseigner le champ 'Nouveau taxon'",G269),VLOOKUP(A269,'Ref Taxo'!A:B,2,0))</f>
        <v>#N/A</v>
      </c>
      <c r="C269" s="88" t="e">
        <f aca="false">IF(A269="NEWCOD",IF(ISBLANK(H269),"NoCod",H269),VLOOKUP(A269,'Ref Taxo'!A:D,4,0))</f>
        <v>#N/A</v>
      </c>
      <c r="D269" s="81"/>
      <c r="E269" s="82"/>
      <c r="F269" s="82" t="s">
        <v>5277</v>
      </c>
      <c r="G269" s="85"/>
      <c r="H269" s="86"/>
    </row>
    <row r="270" customFormat="false" ht="15" hidden="false" customHeight="false" outlineLevel="0" collapsed="false">
      <c r="A270" s="78"/>
      <c r="B270" s="87" t="e">
        <f aca="false">IF(A270="NEWCOD",IF(ISBLANK(G270),"renseigner le champ 'Nouveau taxon'",G270),VLOOKUP(A270,'Ref Taxo'!A:B,2,0))</f>
        <v>#N/A</v>
      </c>
      <c r="C270" s="88" t="e">
        <f aca="false">IF(A270="NEWCOD",IF(ISBLANK(H270),"NoCod",H270),VLOOKUP(A270,'Ref Taxo'!A:D,4,0))</f>
        <v>#N/A</v>
      </c>
      <c r="D270" s="81"/>
      <c r="E270" s="82"/>
      <c r="F270" s="82" t="s">
        <v>5277</v>
      </c>
      <c r="G270" s="85"/>
      <c r="H270" s="86"/>
    </row>
    <row r="271" customFormat="false" ht="15" hidden="false" customHeight="false" outlineLevel="0" collapsed="false">
      <c r="A271" s="78"/>
      <c r="B271" s="87" t="e">
        <f aca="false">IF(A271="NEWCOD",IF(ISBLANK(G271),"renseigner le champ 'Nouveau taxon'",G271),VLOOKUP(A271,'Ref Taxo'!A:B,2,0))</f>
        <v>#N/A</v>
      </c>
      <c r="C271" s="88" t="e">
        <f aca="false">IF(A271="NEWCOD",IF(ISBLANK(H271),"NoCod",H271),VLOOKUP(A271,'Ref Taxo'!A:D,4,0))</f>
        <v>#N/A</v>
      </c>
      <c r="D271" s="81"/>
      <c r="E271" s="82"/>
      <c r="F271" s="82" t="s">
        <v>5277</v>
      </c>
      <c r="G271" s="85"/>
      <c r="H271" s="86"/>
    </row>
    <row r="272" customFormat="false" ht="15" hidden="false" customHeight="false" outlineLevel="0" collapsed="false">
      <c r="A272" s="78"/>
      <c r="B272" s="87" t="e">
        <f aca="false">IF(A272="NEWCOD",IF(ISBLANK(G272),"renseigner le champ 'Nouveau taxon'",G272),VLOOKUP(A272,'Ref Taxo'!A:B,2,0))</f>
        <v>#N/A</v>
      </c>
      <c r="C272" s="88" t="e">
        <f aca="false">IF(A272="NEWCOD",IF(ISBLANK(H272),"NoCod",H272),VLOOKUP(A272,'Ref Taxo'!A:D,4,0))</f>
        <v>#N/A</v>
      </c>
      <c r="D272" s="81"/>
      <c r="E272" s="82"/>
      <c r="F272" s="82" t="s">
        <v>5277</v>
      </c>
      <c r="G272" s="85"/>
      <c r="H272" s="86"/>
    </row>
    <row r="273" customFormat="false" ht="15" hidden="false" customHeight="false" outlineLevel="0" collapsed="false">
      <c r="A273" s="78"/>
      <c r="B273" s="87" t="e">
        <f aca="false">IF(A273="NEWCOD",IF(ISBLANK(G273),"renseigner le champ 'Nouveau taxon'",G273),VLOOKUP(A273,'Ref Taxo'!A:B,2,0))</f>
        <v>#N/A</v>
      </c>
      <c r="C273" s="88" t="e">
        <f aca="false">IF(A273="NEWCOD",IF(ISBLANK(H273),"NoCod",H273),VLOOKUP(A273,'Ref Taxo'!A:D,4,0))</f>
        <v>#N/A</v>
      </c>
      <c r="D273" s="81"/>
      <c r="E273" s="82"/>
      <c r="F273" s="82" t="s">
        <v>5277</v>
      </c>
      <c r="G273" s="85"/>
      <c r="H273" s="86"/>
    </row>
    <row r="274" customFormat="false" ht="15" hidden="false" customHeight="false" outlineLevel="0" collapsed="false">
      <c r="A274" s="78"/>
      <c r="B274" s="87" t="e">
        <f aca="false">IF(A274="NEWCOD",IF(ISBLANK(G274),"renseigner le champ 'Nouveau taxon'",G274),VLOOKUP(A274,'Ref Taxo'!A:B,2,0))</f>
        <v>#N/A</v>
      </c>
      <c r="C274" s="88" t="e">
        <f aca="false">IF(A274="NEWCOD",IF(ISBLANK(H274),"NoCod",H274),VLOOKUP(A274,'Ref Taxo'!A:D,4,0))</f>
        <v>#N/A</v>
      </c>
      <c r="D274" s="81"/>
      <c r="E274" s="82"/>
      <c r="F274" s="82" t="s">
        <v>5277</v>
      </c>
      <c r="G274" s="85"/>
      <c r="H274" s="86"/>
    </row>
    <row r="275" customFormat="false" ht="15" hidden="false" customHeight="false" outlineLevel="0" collapsed="false">
      <c r="A275" s="78"/>
      <c r="B275" s="87" t="e">
        <f aca="false">IF(A275="NEWCOD",IF(ISBLANK(G275),"renseigner le champ 'Nouveau taxon'",G275),VLOOKUP(A275,'Ref Taxo'!A:B,2,0))</f>
        <v>#N/A</v>
      </c>
      <c r="C275" s="88" t="e">
        <f aca="false">IF(A275="NEWCOD",IF(ISBLANK(H275),"NoCod",H275),VLOOKUP(A275,'Ref Taxo'!A:D,4,0))</f>
        <v>#N/A</v>
      </c>
      <c r="D275" s="81"/>
      <c r="E275" s="82"/>
      <c r="F275" s="82" t="s">
        <v>5277</v>
      </c>
      <c r="G275" s="85"/>
      <c r="H275" s="86"/>
    </row>
    <row r="276" customFormat="false" ht="15" hidden="false" customHeight="false" outlineLevel="0" collapsed="false">
      <c r="A276" s="78"/>
      <c r="B276" s="87" t="e">
        <f aca="false">IF(A276="NEWCOD",IF(ISBLANK(G276),"renseigner le champ 'Nouveau taxon'",G276),VLOOKUP(A276,'Ref Taxo'!A:B,2,0))</f>
        <v>#N/A</v>
      </c>
      <c r="C276" s="88" t="e">
        <f aca="false">IF(A276="NEWCOD",IF(ISBLANK(H276),"NoCod",H276),VLOOKUP(A276,'Ref Taxo'!A:D,4,0))</f>
        <v>#N/A</v>
      </c>
      <c r="D276" s="81"/>
      <c r="E276" s="82"/>
      <c r="F276" s="82" t="s">
        <v>5277</v>
      </c>
      <c r="G276" s="85"/>
      <c r="H276" s="86"/>
    </row>
    <row r="277" customFormat="false" ht="15" hidden="false" customHeight="false" outlineLevel="0" collapsed="false">
      <c r="A277" s="78"/>
      <c r="B277" s="87" t="e">
        <f aca="false">IF(A277="NEWCOD",IF(ISBLANK(G277),"renseigner le champ 'Nouveau taxon'",G277),VLOOKUP(A277,'Ref Taxo'!A:B,2,0))</f>
        <v>#N/A</v>
      </c>
      <c r="C277" s="88" t="e">
        <f aca="false">IF(A277="NEWCOD",IF(ISBLANK(H277),"NoCod",H277),VLOOKUP(A277,'Ref Taxo'!A:D,4,0))</f>
        <v>#N/A</v>
      </c>
      <c r="D277" s="81"/>
      <c r="E277" s="82"/>
      <c r="F277" s="82" t="s">
        <v>5277</v>
      </c>
      <c r="G277" s="85"/>
      <c r="H277" s="86"/>
    </row>
    <row r="278" customFormat="false" ht="15" hidden="false" customHeight="false" outlineLevel="0" collapsed="false">
      <c r="A278" s="78"/>
      <c r="B278" s="87" t="e">
        <f aca="false">IF(A278="NEWCOD",IF(ISBLANK(G278),"renseigner le champ 'Nouveau taxon'",G278),VLOOKUP(A278,'Ref Taxo'!A:B,2,0))</f>
        <v>#N/A</v>
      </c>
      <c r="C278" s="88" t="e">
        <f aca="false">IF(A278="NEWCOD",IF(ISBLANK(H278),"NoCod",H278),VLOOKUP(A278,'Ref Taxo'!A:D,4,0))</f>
        <v>#N/A</v>
      </c>
      <c r="D278" s="81"/>
      <c r="E278" s="82"/>
      <c r="F278" s="82" t="s">
        <v>5277</v>
      </c>
      <c r="G278" s="85"/>
      <c r="H278" s="86"/>
    </row>
    <row r="279" customFormat="false" ht="15" hidden="false" customHeight="false" outlineLevel="0" collapsed="false">
      <c r="A279" s="78"/>
      <c r="B279" s="87" t="e">
        <f aca="false">IF(A279="NEWCOD",IF(ISBLANK(G279),"renseigner le champ 'Nouveau taxon'",G279),VLOOKUP(A279,'Ref Taxo'!A:B,2,0))</f>
        <v>#N/A</v>
      </c>
      <c r="C279" s="88" t="e">
        <f aca="false">IF(A279="NEWCOD",IF(ISBLANK(H279),"NoCod",H279),VLOOKUP(A279,'Ref Taxo'!A:D,4,0))</f>
        <v>#N/A</v>
      </c>
      <c r="D279" s="81"/>
      <c r="E279" s="82"/>
      <c r="F279" s="82" t="s">
        <v>5277</v>
      </c>
      <c r="G279" s="85"/>
      <c r="H279" s="86"/>
    </row>
    <row r="280" customFormat="false" ht="15" hidden="false" customHeight="false" outlineLevel="0" collapsed="false">
      <c r="A280" s="78"/>
      <c r="B280" s="87" t="e">
        <f aca="false">IF(A280="NEWCOD",IF(ISBLANK(G280),"renseigner le champ 'Nouveau taxon'",G280),VLOOKUP(A280,'Ref Taxo'!A:B,2,0))</f>
        <v>#N/A</v>
      </c>
      <c r="C280" s="88" t="e">
        <f aca="false">IF(A280="NEWCOD",IF(ISBLANK(H280),"NoCod",H280),VLOOKUP(A280,'Ref Taxo'!A:D,4,0))</f>
        <v>#N/A</v>
      </c>
      <c r="D280" s="81"/>
      <c r="E280" s="82"/>
      <c r="F280" s="82" t="s">
        <v>5277</v>
      </c>
      <c r="G280" s="85"/>
      <c r="H280" s="86"/>
    </row>
    <row r="281" customFormat="false" ht="15" hidden="false" customHeight="false" outlineLevel="0" collapsed="false">
      <c r="A281" s="78"/>
      <c r="B281" s="87" t="e">
        <f aca="false">IF(A281="NEWCOD",IF(ISBLANK(G281),"renseigner le champ 'Nouveau taxon'",G281),VLOOKUP(A281,'Ref Taxo'!A:B,2,0))</f>
        <v>#N/A</v>
      </c>
      <c r="C281" s="88" t="e">
        <f aca="false">IF(A281="NEWCOD",IF(ISBLANK(H281),"NoCod",H281),VLOOKUP(A281,'Ref Taxo'!A:D,4,0))</f>
        <v>#N/A</v>
      </c>
      <c r="D281" s="81"/>
      <c r="E281" s="82"/>
      <c r="F281" s="82" t="s">
        <v>5277</v>
      </c>
      <c r="G281" s="85"/>
      <c r="H281" s="86"/>
    </row>
    <row r="282" customFormat="false" ht="15" hidden="false" customHeight="false" outlineLevel="0" collapsed="false">
      <c r="A282" s="78"/>
      <c r="B282" s="87" t="e">
        <f aca="false">IF(A282="NEWCOD",IF(ISBLANK(G282),"renseigner le champ 'Nouveau taxon'",G282),VLOOKUP(A282,'Ref Taxo'!A:B,2,0))</f>
        <v>#N/A</v>
      </c>
      <c r="C282" s="88" t="e">
        <f aca="false">IF(A282="NEWCOD",IF(ISBLANK(H282),"NoCod",H282),VLOOKUP(A282,'Ref Taxo'!A:D,4,0))</f>
        <v>#N/A</v>
      </c>
      <c r="D282" s="81"/>
      <c r="E282" s="82"/>
      <c r="F282" s="82" t="s">
        <v>5277</v>
      </c>
      <c r="G282" s="85"/>
      <c r="H282" s="86"/>
    </row>
    <row r="283" customFormat="false" ht="15" hidden="false" customHeight="false" outlineLevel="0" collapsed="false">
      <c r="A283" s="78"/>
      <c r="B283" s="87" t="e">
        <f aca="false">IF(A283="NEWCOD",IF(ISBLANK(G283),"renseigner le champ 'Nouveau taxon'",G283),VLOOKUP(A283,'Ref Taxo'!A:B,2,0))</f>
        <v>#N/A</v>
      </c>
      <c r="C283" s="88" t="e">
        <f aca="false">IF(A283="NEWCOD",IF(ISBLANK(H283),"NoCod",H283),VLOOKUP(A283,'Ref Taxo'!A:D,4,0))</f>
        <v>#N/A</v>
      </c>
      <c r="D283" s="81"/>
      <c r="E283" s="82"/>
      <c r="F283" s="82" t="s">
        <v>5277</v>
      </c>
      <c r="G283" s="85"/>
      <c r="H283" s="86"/>
    </row>
    <row r="284" customFormat="false" ht="15" hidden="false" customHeight="false" outlineLevel="0" collapsed="false">
      <c r="A284" s="78"/>
      <c r="B284" s="87" t="e">
        <f aca="false">IF(A284="NEWCOD",IF(ISBLANK(G284),"renseigner le champ 'Nouveau taxon'",G284),VLOOKUP(A284,'Ref Taxo'!A:B,2,0))</f>
        <v>#N/A</v>
      </c>
      <c r="C284" s="88" t="e">
        <f aca="false">IF(A284="NEWCOD",IF(ISBLANK(H284),"NoCod",H284),VLOOKUP(A284,'Ref Taxo'!A:D,4,0))</f>
        <v>#N/A</v>
      </c>
      <c r="D284" s="81"/>
      <c r="E284" s="82"/>
      <c r="F284" s="82" t="s">
        <v>5277</v>
      </c>
      <c r="G284" s="85"/>
      <c r="H284" s="86"/>
    </row>
    <row r="285" customFormat="false" ht="15" hidden="false" customHeight="false" outlineLevel="0" collapsed="false">
      <c r="A285" s="78"/>
      <c r="B285" s="87" t="e">
        <f aca="false">IF(A285="NEWCOD",IF(ISBLANK(G285),"renseigner le champ 'Nouveau taxon'",G285),VLOOKUP(A285,'Ref Taxo'!A:B,2,0))</f>
        <v>#N/A</v>
      </c>
      <c r="C285" s="88" t="e">
        <f aca="false">IF(A285="NEWCOD",IF(ISBLANK(H285),"NoCod",H285),VLOOKUP(A285,'Ref Taxo'!A:D,4,0))</f>
        <v>#N/A</v>
      </c>
      <c r="D285" s="81"/>
      <c r="E285" s="82"/>
      <c r="F285" s="82" t="s">
        <v>5277</v>
      </c>
      <c r="G285" s="85"/>
      <c r="H285" s="86"/>
    </row>
    <row r="286" customFormat="false" ht="15" hidden="false" customHeight="false" outlineLevel="0" collapsed="false">
      <c r="A286" s="78"/>
      <c r="B286" s="87" t="e">
        <f aca="false">IF(A286="NEWCOD",IF(ISBLANK(G286),"renseigner le champ 'Nouveau taxon'",G286),VLOOKUP(A286,'Ref Taxo'!A:B,2,0))</f>
        <v>#N/A</v>
      </c>
      <c r="C286" s="88" t="e">
        <f aca="false">IF(A286="NEWCOD",IF(ISBLANK(H286),"NoCod",H286),VLOOKUP(A286,'Ref Taxo'!A:D,4,0))</f>
        <v>#N/A</v>
      </c>
      <c r="D286" s="81"/>
      <c r="E286" s="82"/>
      <c r="F286" s="82" t="s">
        <v>5277</v>
      </c>
      <c r="G286" s="85"/>
      <c r="H286" s="86"/>
    </row>
    <row r="287" customFormat="false" ht="15" hidden="false" customHeight="false" outlineLevel="0" collapsed="false">
      <c r="A287" s="78"/>
      <c r="B287" s="87" t="e">
        <f aca="false">IF(A287="NEWCOD",IF(ISBLANK(G287),"renseigner le champ 'Nouveau taxon'",G287),VLOOKUP(A287,'Ref Taxo'!A:B,2,0))</f>
        <v>#N/A</v>
      </c>
      <c r="C287" s="88" t="e">
        <f aca="false">IF(A287="NEWCOD",IF(ISBLANK(H287),"NoCod",H287),VLOOKUP(A287,'Ref Taxo'!A:D,4,0))</f>
        <v>#N/A</v>
      </c>
      <c r="D287" s="81"/>
      <c r="E287" s="82"/>
      <c r="F287" s="82" t="s">
        <v>5277</v>
      </c>
      <c r="G287" s="85"/>
      <c r="H287" s="86"/>
    </row>
    <row r="288" customFormat="false" ht="15" hidden="false" customHeight="false" outlineLevel="0" collapsed="false">
      <c r="A288" s="78"/>
      <c r="B288" s="87" t="e">
        <f aca="false">IF(A288="NEWCOD",IF(ISBLANK(G288),"renseigner le champ 'Nouveau taxon'",G288),VLOOKUP(A288,'Ref Taxo'!A:B,2,0))</f>
        <v>#N/A</v>
      </c>
      <c r="C288" s="88" t="e">
        <f aca="false">IF(A288="NEWCOD",IF(ISBLANK(H288),"NoCod",H288),VLOOKUP(A288,'Ref Taxo'!A:D,4,0))</f>
        <v>#N/A</v>
      </c>
      <c r="D288" s="81"/>
      <c r="E288" s="82"/>
      <c r="F288" s="82" t="s">
        <v>5277</v>
      </c>
      <c r="G288" s="85"/>
      <c r="H288" s="86"/>
    </row>
    <row r="289" customFormat="false" ht="15" hidden="false" customHeight="false" outlineLevel="0" collapsed="false">
      <c r="A289" s="78"/>
      <c r="B289" s="87" t="e">
        <f aca="false">IF(A289="NEWCOD",IF(ISBLANK(G289),"renseigner le champ 'Nouveau taxon'",G289),VLOOKUP(A289,'Ref Taxo'!A:B,2,0))</f>
        <v>#N/A</v>
      </c>
      <c r="C289" s="88" t="e">
        <f aca="false">IF(A289="NEWCOD",IF(ISBLANK(H289),"NoCod",H289),VLOOKUP(A289,'Ref Taxo'!A:D,4,0))</f>
        <v>#N/A</v>
      </c>
      <c r="D289" s="81"/>
      <c r="E289" s="82"/>
      <c r="F289" s="82" t="s">
        <v>5277</v>
      </c>
      <c r="G289" s="85"/>
      <c r="H289" s="86"/>
    </row>
    <row r="290" customFormat="false" ht="15" hidden="false" customHeight="false" outlineLevel="0" collapsed="false">
      <c r="A290" s="78"/>
      <c r="B290" s="87" t="e">
        <f aca="false">IF(A290="NEWCOD",IF(ISBLANK(G290),"renseigner le champ 'Nouveau taxon'",G290),VLOOKUP(A290,'Ref Taxo'!A:B,2,0))</f>
        <v>#N/A</v>
      </c>
      <c r="C290" s="88" t="e">
        <f aca="false">IF(A290="NEWCOD",IF(ISBLANK(H290),"NoCod",H290),VLOOKUP(A290,'Ref Taxo'!A:D,4,0))</f>
        <v>#N/A</v>
      </c>
      <c r="D290" s="81"/>
      <c r="E290" s="82"/>
      <c r="F290" s="82" t="s">
        <v>5277</v>
      </c>
      <c r="G290" s="85"/>
      <c r="H290" s="86"/>
    </row>
    <row r="291" customFormat="false" ht="15" hidden="false" customHeight="false" outlineLevel="0" collapsed="false">
      <c r="A291" s="78"/>
      <c r="B291" s="87" t="e">
        <f aca="false">IF(A291="NEWCOD",IF(ISBLANK(G291),"renseigner le champ 'Nouveau taxon'",G291),VLOOKUP(A291,'Ref Taxo'!A:B,2,0))</f>
        <v>#N/A</v>
      </c>
      <c r="C291" s="88" t="e">
        <f aca="false">IF(A291="NEWCOD",IF(ISBLANK(H291),"NoCod",H291),VLOOKUP(A291,'Ref Taxo'!A:D,4,0))</f>
        <v>#N/A</v>
      </c>
      <c r="D291" s="81"/>
      <c r="E291" s="82"/>
      <c r="F291" s="82" t="s">
        <v>5277</v>
      </c>
      <c r="G291" s="85"/>
      <c r="H291" s="86"/>
    </row>
    <row r="292" customFormat="false" ht="15" hidden="false" customHeight="false" outlineLevel="0" collapsed="false">
      <c r="A292" s="78"/>
      <c r="B292" s="87" t="e">
        <f aca="false">IF(A292="NEWCOD",IF(ISBLANK(G292),"renseigner le champ 'Nouveau taxon'",G292),VLOOKUP(A292,'Ref Taxo'!A:B,2,0))</f>
        <v>#N/A</v>
      </c>
      <c r="C292" s="88" t="e">
        <f aca="false">IF(A292="NEWCOD",IF(ISBLANK(H292),"NoCod",H292),VLOOKUP(A292,'Ref Taxo'!A:D,4,0))</f>
        <v>#N/A</v>
      </c>
      <c r="D292" s="81"/>
      <c r="E292" s="82"/>
      <c r="F292" s="82" t="s">
        <v>5277</v>
      </c>
      <c r="G292" s="85"/>
      <c r="H292" s="86"/>
    </row>
    <row r="293" customFormat="false" ht="15" hidden="false" customHeight="false" outlineLevel="0" collapsed="false">
      <c r="A293" s="78"/>
      <c r="B293" s="87" t="e">
        <f aca="false">IF(A293="NEWCOD",IF(ISBLANK(G293),"renseigner le champ 'Nouveau taxon'",G293),VLOOKUP(A293,'Ref Taxo'!A:B,2,0))</f>
        <v>#N/A</v>
      </c>
      <c r="C293" s="88" t="e">
        <f aca="false">IF(A293="NEWCOD",IF(ISBLANK(H293),"NoCod",H293),VLOOKUP(A293,'Ref Taxo'!A:D,4,0))</f>
        <v>#N/A</v>
      </c>
      <c r="D293" s="81"/>
      <c r="E293" s="82"/>
      <c r="F293" s="82" t="s">
        <v>5277</v>
      </c>
      <c r="G293" s="85"/>
      <c r="H293" s="86"/>
    </row>
    <row r="294" customFormat="false" ht="15" hidden="false" customHeight="false" outlineLevel="0" collapsed="false">
      <c r="A294" s="78"/>
      <c r="B294" s="87" t="e">
        <f aca="false">IF(A294="NEWCOD",IF(ISBLANK(G294),"renseigner le champ 'Nouveau taxon'",G294),VLOOKUP(A294,'Ref Taxo'!A:B,2,0))</f>
        <v>#N/A</v>
      </c>
      <c r="C294" s="88" t="e">
        <f aca="false">IF(A294="NEWCOD",IF(ISBLANK(H294),"NoCod",H294),VLOOKUP(A294,'Ref Taxo'!A:D,4,0))</f>
        <v>#N/A</v>
      </c>
      <c r="D294" s="81"/>
      <c r="E294" s="82"/>
      <c r="F294" s="82" t="s">
        <v>5277</v>
      </c>
      <c r="G294" s="85"/>
      <c r="H294" s="86"/>
    </row>
    <row r="295" customFormat="false" ht="15" hidden="false" customHeight="false" outlineLevel="0" collapsed="false">
      <c r="A295" s="78"/>
      <c r="B295" s="87" t="e">
        <f aca="false">IF(A295="NEWCOD",IF(ISBLANK(G295),"renseigner le champ 'Nouveau taxon'",G295),VLOOKUP(A295,'Ref Taxo'!A:B,2,0))</f>
        <v>#N/A</v>
      </c>
      <c r="C295" s="88" t="e">
        <f aca="false">IF(A295="NEWCOD",IF(ISBLANK(H295),"NoCod",H295),VLOOKUP(A295,'Ref Taxo'!A:D,4,0))</f>
        <v>#N/A</v>
      </c>
      <c r="D295" s="81"/>
      <c r="E295" s="82"/>
      <c r="F295" s="82" t="s">
        <v>5277</v>
      </c>
      <c r="G295" s="85"/>
      <c r="H295" s="86"/>
    </row>
    <row r="296" customFormat="false" ht="15" hidden="false" customHeight="false" outlineLevel="0" collapsed="false">
      <c r="A296" s="78"/>
      <c r="B296" s="87" t="e">
        <f aca="false">IF(A296="NEWCOD",IF(ISBLANK(G296),"renseigner le champ 'Nouveau taxon'",G296),VLOOKUP(A296,'Ref Taxo'!A:B,2,0))</f>
        <v>#N/A</v>
      </c>
      <c r="C296" s="88" t="e">
        <f aca="false">IF(A296="NEWCOD",IF(ISBLANK(H296),"NoCod",H296),VLOOKUP(A296,'Ref Taxo'!A:D,4,0))</f>
        <v>#N/A</v>
      </c>
      <c r="D296" s="81"/>
      <c r="E296" s="82"/>
      <c r="F296" s="82" t="s">
        <v>5277</v>
      </c>
      <c r="G296" s="85"/>
      <c r="H296" s="86"/>
    </row>
    <row r="297" customFormat="false" ht="15" hidden="false" customHeight="false" outlineLevel="0" collapsed="false">
      <c r="A297" s="78"/>
      <c r="B297" s="87" t="e">
        <f aca="false">IF(A297="NEWCOD",IF(ISBLANK(G297),"renseigner le champ 'Nouveau taxon'",G297),VLOOKUP(A297,'Ref Taxo'!A:B,2,0))</f>
        <v>#N/A</v>
      </c>
      <c r="C297" s="88" t="e">
        <f aca="false">IF(A297="NEWCOD",IF(ISBLANK(H297),"NoCod",H297),VLOOKUP(A297,'Ref Taxo'!A:D,4,0))</f>
        <v>#N/A</v>
      </c>
      <c r="D297" s="81"/>
      <c r="E297" s="82"/>
      <c r="F297" s="82" t="s">
        <v>5277</v>
      </c>
      <c r="G297" s="85"/>
      <c r="H297" s="86"/>
    </row>
    <row r="298" customFormat="false" ht="15" hidden="false" customHeight="false" outlineLevel="0" collapsed="false">
      <c r="A298" s="78"/>
      <c r="B298" s="87" t="e">
        <f aca="false">IF(A298="NEWCOD",IF(ISBLANK(G298),"renseigner le champ 'Nouveau taxon'",G298),VLOOKUP(A298,'Ref Taxo'!A:B,2,0))</f>
        <v>#N/A</v>
      </c>
      <c r="C298" s="88" t="e">
        <f aca="false">IF(A298="NEWCOD",IF(ISBLANK(H298),"NoCod",H298),VLOOKUP(A298,'Ref Taxo'!A:D,4,0))</f>
        <v>#N/A</v>
      </c>
      <c r="D298" s="81"/>
      <c r="E298" s="82"/>
      <c r="F298" s="82" t="s">
        <v>5277</v>
      </c>
      <c r="G298" s="85"/>
      <c r="H298" s="86"/>
    </row>
    <row r="299" customFormat="false" ht="15" hidden="false" customHeight="false" outlineLevel="0" collapsed="false">
      <c r="A299" s="78"/>
      <c r="B299" s="87" t="e">
        <f aca="false">IF(A299="NEWCOD",IF(ISBLANK(G299),"renseigner le champ 'Nouveau taxon'",G299),VLOOKUP(A299,'Ref Taxo'!A:B,2,0))</f>
        <v>#N/A</v>
      </c>
      <c r="C299" s="88" t="e">
        <f aca="false">IF(A299="NEWCOD",IF(ISBLANK(H299),"NoCod",H299),VLOOKUP(A299,'Ref Taxo'!A:D,4,0))</f>
        <v>#N/A</v>
      </c>
      <c r="D299" s="81"/>
      <c r="E299" s="82"/>
      <c r="F299" s="82" t="s">
        <v>5277</v>
      </c>
      <c r="G299" s="85"/>
      <c r="H299" s="86"/>
    </row>
    <row r="300" customFormat="false" ht="15" hidden="false" customHeight="false" outlineLevel="0" collapsed="false">
      <c r="A300" s="78"/>
      <c r="B300" s="87" t="e">
        <f aca="false">IF(A300="NEWCOD",IF(ISBLANK(G300),"renseigner le champ 'Nouveau taxon'",G300),VLOOKUP(A300,'Ref Taxo'!A:B,2,0))</f>
        <v>#N/A</v>
      </c>
      <c r="C300" s="88" t="e">
        <f aca="false">IF(A300="NEWCOD",IF(ISBLANK(H300),"NoCod",H300),VLOOKUP(A300,'Ref Taxo'!A:D,4,0))</f>
        <v>#N/A</v>
      </c>
      <c r="D300" s="81"/>
      <c r="E300" s="82"/>
      <c r="F300" s="82" t="s">
        <v>5277</v>
      </c>
      <c r="G300" s="85"/>
      <c r="H300" s="86"/>
    </row>
    <row r="301" customFormat="false" ht="15" hidden="false" customHeight="false" outlineLevel="0" collapsed="false">
      <c r="A301" s="78"/>
      <c r="B301" s="87" t="e">
        <f aca="false">IF(A301="NEWCOD",IF(ISBLANK(G301),"renseigner le champ 'Nouveau taxon'",G301),VLOOKUP(A301,'Ref Taxo'!A:B,2,0))</f>
        <v>#N/A</v>
      </c>
      <c r="C301" s="88" t="e">
        <f aca="false">IF(A301="NEWCOD",IF(ISBLANK(H301),"NoCod",H301),VLOOKUP(A301,'Ref Taxo'!A:D,4,0))</f>
        <v>#N/A</v>
      </c>
      <c r="D301" s="81"/>
      <c r="E301" s="82"/>
      <c r="F301" s="82" t="s">
        <v>5277</v>
      </c>
      <c r="G301" s="85"/>
      <c r="H301" s="86"/>
    </row>
    <row r="302" customFormat="false" ht="15" hidden="false" customHeight="false" outlineLevel="0" collapsed="false">
      <c r="A302" s="78"/>
      <c r="B302" s="87" t="e">
        <f aca="false">IF(A302="NEWCOD",IF(ISBLANK(G302),"renseigner le champ 'Nouveau taxon'",G302),VLOOKUP(A302,'Ref Taxo'!A:B,2,0))</f>
        <v>#N/A</v>
      </c>
      <c r="C302" s="88" t="e">
        <f aca="false">IF(A302="NEWCOD",IF(ISBLANK(H302),"NoCod",H302),VLOOKUP(A302,'Ref Taxo'!A:D,4,0))</f>
        <v>#N/A</v>
      </c>
      <c r="D302" s="81"/>
      <c r="E302" s="82"/>
      <c r="F302" s="82" t="s">
        <v>5277</v>
      </c>
      <c r="G302" s="85"/>
      <c r="H302" s="86"/>
    </row>
    <row r="303" customFormat="false" ht="15" hidden="false" customHeight="false" outlineLevel="0" collapsed="false">
      <c r="A303" s="78"/>
      <c r="B303" s="87" t="e">
        <f aca="false">IF(A303="NEWCOD",IF(ISBLANK(G303),"renseigner le champ 'Nouveau taxon'",G303),VLOOKUP(A303,'Ref Taxo'!A:B,2,0))</f>
        <v>#N/A</v>
      </c>
      <c r="C303" s="88" t="e">
        <f aca="false">IF(A303="NEWCOD",IF(ISBLANK(H303),"NoCod",H303),VLOOKUP(A303,'Ref Taxo'!A:D,4,0))</f>
        <v>#N/A</v>
      </c>
      <c r="D303" s="81"/>
      <c r="E303" s="82"/>
      <c r="F303" s="82" t="s">
        <v>5277</v>
      </c>
      <c r="G303" s="85"/>
      <c r="H303" s="86"/>
    </row>
    <row r="304" customFormat="false" ht="15" hidden="false" customHeight="false" outlineLevel="0" collapsed="false">
      <c r="A304" s="78"/>
      <c r="B304" s="87" t="e">
        <f aca="false">IF(A304="NEWCOD",IF(ISBLANK(G304),"renseigner le champ 'Nouveau taxon'",G304),VLOOKUP(A304,'Ref Taxo'!A:B,2,0))</f>
        <v>#N/A</v>
      </c>
      <c r="C304" s="88" t="e">
        <f aca="false">IF(A304="NEWCOD",IF(ISBLANK(H304),"NoCod",H304),VLOOKUP(A304,'Ref Taxo'!A:D,4,0))</f>
        <v>#N/A</v>
      </c>
      <c r="D304" s="81"/>
      <c r="E304" s="82"/>
      <c r="F304" s="82" t="s">
        <v>5277</v>
      </c>
      <c r="G304" s="85"/>
      <c r="H304" s="86"/>
    </row>
    <row r="305" customFormat="false" ht="15" hidden="false" customHeight="false" outlineLevel="0" collapsed="false">
      <c r="A305" s="78"/>
      <c r="B305" s="87" t="e">
        <f aca="false">IF(A305="NEWCOD",IF(ISBLANK(G305),"renseigner le champ 'Nouveau taxon'",G305),VLOOKUP(A305,'Ref Taxo'!A:B,2,0))</f>
        <v>#N/A</v>
      </c>
      <c r="C305" s="88" t="e">
        <f aca="false">IF(A305="NEWCOD",IF(ISBLANK(H305),"NoCod",H305),VLOOKUP(A305,'Ref Taxo'!A:D,4,0))</f>
        <v>#N/A</v>
      </c>
      <c r="D305" s="81"/>
      <c r="E305" s="82"/>
      <c r="F305" s="82" t="s">
        <v>5277</v>
      </c>
      <c r="G305" s="85"/>
      <c r="H305" s="86"/>
    </row>
    <row r="306" customFormat="false" ht="15" hidden="false" customHeight="false" outlineLevel="0" collapsed="false">
      <c r="A306" s="78"/>
      <c r="B306" s="87" t="e">
        <f aca="false">IF(A306="NEWCOD",IF(ISBLANK(G306),"renseigner le champ 'Nouveau taxon'",G306),VLOOKUP(A306,'Ref Taxo'!A:B,2,0))</f>
        <v>#N/A</v>
      </c>
      <c r="C306" s="88" t="e">
        <f aca="false">IF(A306="NEWCOD",IF(ISBLANK(H306),"NoCod",H306),VLOOKUP(A306,'Ref Taxo'!A:D,4,0))</f>
        <v>#N/A</v>
      </c>
      <c r="D306" s="81"/>
      <c r="E306" s="82"/>
      <c r="F306" s="82" t="s">
        <v>5277</v>
      </c>
      <c r="G306" s="85"/>
      <c r="H306" s="86"/>
    </row>
    <row r="307" customFormat="false" ht="15" hidden="false" customHeight="false" outlineLevel="0" collapsed="false">
      <c r="A307" s="78"/>
      <c r="B307" s="87" t="e">
        <f aca="false">IF(A307="NEWCOD",IF(ISBLANK(G307),"renseigner le champ 'Nouveau taxon'",G307),VLOOKUP(A307,'Ref Taxo'!A:B,2,0))</f>
        <v>#N/A</v>
      </c>
      <c r="C307" s="88" t="e">
        <f aca="false">IF(A307="NEWCOD",IF(ISBLANK(H307),"NoCod",H307),VLOOKUP(A307,'Ref Taxo'!A:D,4,0))</f>
        <v>#N/A</v>
      </c>
      <c r="D307" s="81"/>
      <c r="E307" s="82"/>
      <c r="F307" s="82" t="s">
        <v>5277</v>
      </c>
      <c r="G307" s="85"/>
      <c r="H307" s="86"/>
    </row>
    <row r="308" customFormat="false" ht="15" hidden="false" customHeight="false" outlineLevel="0" collapsed="false">
      <c r="A308" s="78"/>
      <c r="B308" s="87" t="e">
        <f aca="false">IF(A308="NEWCOD",IF(ISBLANK(G308),"renseigner le champ 'Nouveau taxon'",G308),VLOOKUP(A308,'Ref Taxo'!A:B,2,0))</f>
        <v>#N/A</v>
      </c>
      <c r="C308" s="88" t="e">
        <f aca="false">IF(A308="NEWCOD",IF(ISBLANK(H308),"NoCod",H308),VLOOKUP(A308,'Ref Taxo'!A:D,4,0))</f>
        <v>#N/A</v>
      </c>
      <c r="D308" s="81"/>
      <c r="E308" s="82"/>
      <c r="F308" s="82" t="s">
        <v>5277</v>
      </c>
      <c r="G308" s="85"/>
      <c r="H308" s="86"/>
    </row>
    <row r="309" customFormat="false" ht="15" hidden="false" customHeight="false" outlineLevel="0" collapsed="false">
      <c r="A309" s="78"/>
      <c r="B309" s="87" t="e">
        <f aca="false">IF(A309="NEWCOD",IF(ISBLANK(G309),"renseigner le champ 'Nouveau taxon'",G309),VLOOKUP(A309,'Ref Taxo'!A:B,2,0))</f>
        <v>#N/A</v>
      </c>
      <c r="C309" s="88" t="e">
        <f aca="false">IF(A309="NEWCOD",IF(ISBLANK(H309),"NoCod",H309),VLOOKUP(A309,'Ref Taxo'!A:D,4,0))</f>
        <v>#N/A</v>
      </c>
      <c r="D309" s="81"/>
      <c r="E309" s="82"/>
      <c r="F309" s="82" t="s">
        <v>5277</v>
      </c>
      <c r="G309" s="85"/>
      <c r="H309" s="86"/>
    </row>
    <row r="310" customFormat="false" ht="15" hidden="false" customHeight="false" outlineLevel="0" collapsed="false">
      <c r="A310" s="78"/>
      <c r="B310" s="87" t="e">
        <f aca="false">IF(A310="NEWCOD",IF(ISBLANK(G310),"renseigner le champ 'Nouveau taxon'",G310),VLOOKUP(A310,'Ref Taxo'!A:B,2,0))</f>
        <v>#N/A</v>
      </c>
      <c r="C310" s="88" t="e">
        <f aca="false">IF(A310="NEWCOD",IF(ISBLANK(H310),"NoCod",H310),VLOOKUP(A310,'Ref Taxo'!A:D,4,0))</f>
        <v>#N/A</v>
      </c>
      <c r="D310" s="81"/>
      <c r="E310" s="82"/>
      <c r="F310" s="82" t="s">
        <v>5277</v>
      </c>
      <c r="G310" s="85"/>
      <c r="H310" s="86"/>
    </row>
    <row r="311" customFormat="false" ht="15" hidden="false" customHeight="false" outlineLevel="0" collapsed="false">
      <c r="A311" s="78"/>
      <c r="B311" s="87" t="e">
        <f aca="false">IF(A311="NEWCOD",IF(ISBLANK(G311),"renseigner le champ 'Nouveau taxon'",G311),VLOOKUP(A311,'Ref Taxo'!A:B,2,0))</f>
        <v>#N/A</v>
      </c>
      <c r="C311" s="88" t="e">
        <f aca="false">IF(A311="NEWCOD",IF(ISBLANK(H311),"NoCod",H311),VLOOKUP(A311,'Ref Taxo'!A:D,4,0))</f>
        <v>#N/A</v>
      </c>
      <c r="D311" s="81"/>
      <c r="E311" s="82"/>
      <c r="F311" s="82" t="s">
        <v>5277</v>
      </c>
      <c r="G311" s="85"/>
      <c r="H311" s="86"/>
    </row>
    <row r="312" customFormat="false" ht="15" hidden="false" customHeight="false" outlineLevel="0" collapsed="false">
      <c r="A312" s="78"/>
      <c r="B312" s="87" t="e">
        <f aca="false">IF(A312="NEWCOD",IF(ISBLANK(G312),"renseigner le champ 'Nouveau taxon'",G312),VLOOKUP(A312,'Ref Taxo'!A:B,2,0))</f>
        <v>#N/A</v>
      </c>
      <c r="C312" s="88" t="e">
        <f aca="false">IF(A312="NEWCOD",IF(ISBLANK(H312),"NoCod",H312),VLOOKUP(A312,'Ref Taxo'!A:D,4,0))</f>
        <v>#N/A</v>
      </c>
      <c r="D312" s="81"/>
      <c r="E312" s="82"/>
      <c r="F312" s="82" t="s">
        <v>5277</v>
      </c>
      <c r="G312" s="85"/>
      <c r="H312" s="86"/>
    </row>
    <row r="313" customFormat="false" ht="15" hidden="false" customHeight="false" outlineLevel="0" collapsed="false">
      <c r="A313" s="78"/>
      <c r="B313" s="87" t="e">
        <f aca="false">IF(A313="NEWCOD",IF(ISBLANK(G313),"renseigner le champ 'Nouveau taxon'",G313),VLOOKUP(A313,'Ref Taxo'!A:B,2,0))</f>
        <v>#N/A</v>
      </c>
      <c r="C313" s="88" t="e">
        <f aca="false">IF(A313="NEWCOD",IF(ISBLANK(H313),"NoCod",H313),VLOOKUP(A313,'Ref Taxo'!A:D,4,0))</f>
        <v>#N/A</v>
      </c>
      <c r="D313" s="81"/>
      <c r="E313" s="82"/>
      <c r="F313" s="82" t="s">
        <v>5277</v>
      </c>
      <c r="G313" s="85"/>
      <c r="H313" s="86"/>
    </row>
    <row r="314" customFormat="false" ht="15" hidden="false" customHeight="false" outlineLevel="0" collapsed="false">
      <c r="A314" s="78"/>
      <c r="B314" s="87" t="e">
        <f aca="false">IF(A314="NEWCOD",IF(ISBLANK(G314),"renseigner le champ 'Nouveau taxon'",G314),VLOOKUP(A314,'Ref Taxo'!A:B,2,0))</f>
        <v>#N/A</v>
      </c>
      <c r="C314" s="88" t="e">
        <f aca="false">IF(A314="NEWCOD",IF(ISBLANK(H314),"NoCod",H314),VLOOKUP(A314,'Ref Taxo'!A:D,4,0))</f>
        <v>#N/A</v>
      </c>
      <c r="D314" s="81"/>
      <c r="E314" s="82"/>
      <c r="F314" s="82" t="s">
        <v>5277</v>
      </c>
      <c r="G314" s="85"/>
      <c r="H314" s="86"/>
    </row>
    <row r="315" customFormat="false" ht="15" hidden="false" customHeight="false" outlineLevel="0" collapsed="false">
      <c r="A315" s="78"/>
      <c r="B315" s="87" t="e">
        <f aca="false">IF(A315="NEWCOD",IF(ISBLANK(G315),"renseigner le champ 'Nouveau taxon'",G315),VLOOKUP(A315,'Ref Taxo'!A:B,2,0))</f>
        <v>#N/A</v>
      </c>
      <c r="C315" s="88" t="e">
        <f aca="false">IF(A315="NEWCOD",IF(ISBLANK(H315),"NoCod",H315),VLOOKUP(A315,'Ref Taxo'!A:D,4,0))</f>
        <v>#N/A</v>
      </c>
      <c r="D315" s="81"/>
      <c r="E315" s="82"/>
      <c r="F315" s="82" t="s">
        <v>5277</v>
      </c>
      <c r="G315" s="85"/>
      <c r="H315" s="86"/>
    </row>
    <row r="316" customFormat="false" ht="15" hidden="false" customHeight="false" outlineLevel="0" collapsed="false">
      <c r="A316" s="78"/>
      <c r="B316" s="87" t="e">
        <f aca="false">IF(A316="NEWCOD",IF(ISBLANK(G316),"renseigner le champ 'Nouveau taxon'",G316),VLOOKUP(A316,'Ref Taxo'!A:B,2,0))</f>
        <v>#N/A</v>
      </c>
      <c r="C316" s="88" t="e">
        <f aca="false">IF(A316="NEWCOD",IF(ISBLANK(H316),"NoCod",H316),VLOOKUP(A316,'Ref Taxo'!A:D,4,0))</f>
        <v>#N/A</v>
      </c>
      <c r="D316" s="81"/>
      <c r="E316" s="82"/>
      <c r="F316" s="82" t="s">
        <v>5277</v>
      </c>
      <c r="G316" s="85"/>
      <c r="H316" s="86"/>
    </row>
    <row r="317" customFormat="false" ht="15" hidden="false" customHeight="false" outlineLevel="0" collapsed="false">
      <c r="A317" s="78"/>
      <c r="B317" s="87" t="e">
        <f aca="false">IF(A317="NEWCOD",IF(ISBLANK(G317),"renseigner le champ 'Nouveau taxon'",G317),VLOOKUP(A317,'Ref Taxo'!A:B,2,0))</f>
        <v>#N/A</v>
      </c>
      <c r="C317" s="88" t="e">
        <f aca="false">IF(A317="NEWCOD",IF(ISBLANK(H317),"NoCod",H317),VLOOKUP(A317,'Ref Taxo'!A:D,4,0))</f>
        <v>#N/A</v>
      </c>
      <c r="D317" s="81"/>
      <c r="E317" s="82"/>
      <c r="F317" s="82" t="s">
        <v>5277</v>
      </c>
      <c r="G317" s="85"/>
      <c r="H317" s="86"/>
    </row>
    <row r="318" customFormat="false" ht="15" hidden="false" customHeight="false" outlineLevel="0" collapsed="false">
      <c r="A318" s="78"/>
      <c r="B318" s="87" t="e">
        <f aca="false">IF(A318="NEWCOD",IF(ISBLANK(G318),"renseigner le champ 'Nouveau taxon'",G318),VLOOKUP(A318,'Ref Taxo'!A:B,2,0))</f>
        <v>#N/A</v>
      </c>
      <c r="C318" s="88" t="e">
        <f aca="false">IF(A318="NEWCOD",IF(ISBLANK(H318),"NoCod",H318),VLOOKUP(A318,'Ref Taxo'!A:D,4,0))</f>
        <v>#N/A</v>
      </c>
      <c r="D318" s="81"/>
      <c r="E318" s="82"/>
      <c r="F318" s="82" t="s">
        <v>5277</v>
      </c>
      <c r="G318" s="85"/>
      <c r="H318" s="86"/>
    </row>
    <row r="319" customFormat="false" ht="15" hidden="false" customHeight="false" outlineLevel="0" collapsed="false">
      <c r="A319" s="78"/>
      <c r="B319" s="87" t="e">
        <f aca="false">IF(A319="NEWCOD",IF(ISBLANK(G319),"renseigner le champ 'Nouveau taxon'",G319),VLOOKUP(A319,'Ref Taxo'!A:B,2,0))</f>
        <v>#N/A</v>
      </c>
      <c r="C319" s="88" t="e">
        <f aca="false">IF(A319="NEWCOD",IF(ISBLANK(H319),"NoCod",H319),VLOOKUP(A319,'Ref Taxo'!A:D,4,0))</f>
        <v>#N/A</v>
      </c>
      <c r="D319" s="81"/>
      <c r="E319" s="82"/>
      <c r="F319" s="82" t="s">
        <v>5277</v>
      </c>
      <c r="G319" s="85"/>
      <c r="H319" s="86"/>
    </row>
    <row r="320" customFormat="false" ht="15" hidden="false" customHeight="false" outlineLevel="0" collapsed="false">
      <c r="A320" s="78"/>
      <c r="B320" s="87" t="e">
        <f aca="false">IF(A320="NEWCOD",IF(ISBLANK(G320),"renseigner le champ 'Nouveau taxon'",G320),VLOOKUP(A320,'Ref Taxo'!A:B,2,0))</f>
        <v>#N/A</v>
      </c>
      <c r="C320" s="88" t="e">
        <f aca="false">IF(A320="NEWCOD",IF(ISBLANK(H320),"NoCod",H320),VLOOKUP(A320,'Ref Taxo'!A:D,4,0))</f>
        <v>#N/A</v>
      </c>
      <c r="D320" s="81"/>
      <c r="E320" s="82"/>
      <c r="F320" s="82" t="s">
        <v>5277</v>
      </c>
      <c r="G320" s="85"/>
      <c r="H320" s="86"/>
    </row>
    <row r="321" customFormat="false" ht="15" hidden="false" customHeight="false" outlineLevel="0" collapsed="false">
      <c r="A321" s="78"/>
      <c r="B321" s="87" t="e">
        <f aca="false">IF(A321="NEWCOD",IF(ISBLANK(G321),"renseigner le champ 'Nouveau taxon'",G321),VLOOKUP(A321,'Ref Taxo'!A:B,2,0))</f>
        <v>#N/A</v>
      </c>
      <c r="C321" s="88" t="e">
        <f aca="false">IF(A321="NEWCOD",IF(ISBLANK(H321),"NoCod",H321),VLOOKUP(A321,'Ref Taxo'!A:D,4,0))</f>
        <v>#N/A</v>
      </c>
      <c r="D321" s="81"/>
      <c r="E321" s="82"/>
      <c r="F321" s="82" t="s">
        <v>5277</v>
      </c>
      <c r="G321" s="85"/>
      <c r="H321" s="86"/>
    </row>
    <row r="322" customFormat="false" ht="15" hidden="false" customHeight="false" outlineLevel="0" collapsed="false">
      <c r="A322" s="78"/>
      <c r="B322" s="87" t="e">
        <f aca="false">IF(A322="NEWCOD",IF(ISBLANK(G322),"renseigner le champ 'Nouveau taxon'",G322),VLOOKUP(A322,'Ref Taxo'!A:B,2,0))</f>
        <v>#N/A</v>
      </c>
      <c r="C322" s="88" t="e">
        <f aca="false">IF(A322="NEWCOD",IF(ISBLANK(H322),"NoCod",H322),VLOOKUP(A322,'Ref Taxo'!A:D,4,0))</f>
        <v>#N/A</v>
      </c>
      <c r="D322" s="81"/>
      <c r="E322" s="82"/>
      <c r="F322" s="82" t="s">
        <v>5277</v>
      </c>
      <c r="G322" s="85"/>
      <c r="H322" s="86"/>
    </row>
    <row r="323" customFormat="false" ht="15" hidden="false" customHeight="false" outlineLevel="0" collapsed="false">
      <c r="A323" s="78"/>
      <c r="B323" s="87" t="e">
        <f aca="false">IF(A323="NEWCOD",IF(ISBLANK(G323),"renseigner le champ 'Nouveau taxon'",G323),VLOOKUP(A323,'Ref Taxo'!A:B,2,0))</f>
        <v>#N/A</v>
      </c>
      <c r="C323" s="88" t="e">
        <f aca="false">IF(A323="NEWCOD",IF(ISBLANK(H323),"NoCod",H323),VLOOKUP(A323,'Ref Taxo'!A:D,4,0))</f>
        <v>#N/A</v>
      </c>
      <c r="D323" s="81"/>
      <c r="E323" s="82"/>
      <c r="F323" s="82" t="s">
        <v>5277</v>
      </c>
      <c r="G323" s="85"/>
      <c r="H323" s="86"/>
    </row>
    <row r="324" customFormat="false" ht="15" hidden="false" customHeight="false" outlineLevel="0" collapsed="false">
      <c r="A324" s="78"/>
      <c r="B324" s="87" t="e">
        <f aca="false">IF(A324="NEWCOD",IF(ISBLANK(G324),"renseigner le champ 'Nouveau taxon'",G324),VLOOKUP(A324,'Ref Taxo'!A:B,2,0))</f>
        <v>#N/A</v>
      </c>
      <c r="C324" s="88" t="e">
        <f aca="false">IF(A324="NEWCOD",IF(ISBLANK(H324),"NoCod",H324),VLOOKUP(A324,'Ref Taxo'!A:D,4,0))</f>
        <v>#N/A</v>
      </c>
      <c r="D324" s="81"/>
      <c r="E324" s="82"/>
      <c r="F324" s="82" t="s">
        <v>5277</v>
      </c>
      <c r="G324" s="85"/>
      <c r="H324" s="86"/>
    </row>
    <row r="325" customFormat="false" ht="15" hidden="false" customHeight="false" outlineLevel="0" collapsed="false">
      <c r="A325" s="78"/>
      <c r="B325" s="87" t="e">
        <f aca="false">IF(A325="NEWCOD",IF(ISBLANK(G325),"renseigner le champ 'Nouveau taxon'",G325),VLOOKUP(A325,'Ref Taxo'!A:B,2,0))</f>
        <v>#N/A</v>
      </c>
      <c r="C325" s="88" t="e">
        <f aca="false">IF(A325="NEWCOD",IF(ISBLANK(H325),"NoCod",H325),VLOOKUP(A325,'Ref Taxo'!A:D,4,0))</f>
        <v>#N/A</v>
      </c>
      <c r="D325" s="81"/>
      <c r="E325" s="82"/>
      <c r="F325" s="82" t="s">
        <v>5277</v>
      </c>
      <c r="G325" s="85"/>
      <c r="H325" s="86"/>
    </row>
    <row r="326" customFormat="false" ht="15" hidden="false" customHeight="false" outlineLevel="0" collapsed="false">
      <c r="A326" s="78"/>
      <c r="B326" s="87" t="e">
        <f aca="false">IF(A326="NEWCOD",IF(ISBLANK(G326),"renseigner le champ 'Nouveau taxon'",G326),VLOOKUP(A326,'Ref Taxo'!A:B,2,0))</f>
        <v>#N/A</v>
      </c>
      <c r="C326" s="88" t="e">
        <f aca="false">IF(A326="NEWCOD",IF(ISBLANK(H326),"NoCod",H326),VLOOKUP(A326,'Ref Taxo'!A:D,4,0))</f>
        <v>#N/A</v>
      </c>
      <c r="D326" s="81"/>
      <c r="E326" s="82"/>
      <c r="F326" s="82" t="s">
        <v>5277</v>
      </c>
      <c r="G326" s="85"/>
      <c r="H326" s="86"/>
    </row>
    <row r="327" customFormat="false" ht="15" hidden="false" customHeight="false" outlineLevel="0" collapsed="false">
      <c r="A327" s="78"/>
      <c r="B327" s="87" t="e">
        <f aca="false">IF(A327="NEWCOD",IF(ISBLANK(G327),"renseigner le champ 'Nouveau taxon'",G327),VLOOKUP(A327,'Ref Taxo'!A:B,2,0))</f>
        <v>#N/A</v>
      </c>
      <c r="C327" s="88" t="e">
        <f aca="false">IF(A327="NEWCOD",IF(ISBLANK(H327),"NoCod",H327),VLOOKUP(A327,'Ref Taxo'!A:D,4,0))</f>
        <v>#N/A</v>
      </c>
      <c r="D327" s="81"/>
      <c r="E327" s="82"/>
      <c r="F327" s="82" t="s">
        <v>5277</v>
      </c>
      <c r="G327" s="85"/>
      <c r="H327" s="86"/>
    </row>
    <row r="328" customFormat="false" ht="15" hidden="false" customHeight="false" outlineLevel="0" collapsed="false">
      <c r="A328" s="78"/>
      <c r="B328" s="87" t="e">
        <f aca="false">IF(A328="NEWCOD",IF(ISBLANK(G328),"renseigner le champ 'Nouveau taxon'",G328),VLOOKUP(A328,'Ref Taxo'!A:B,2,0))</f>
        <v>#N/A</v>
      </c>
      <c r="C328" s="88" t="e">
        <f aca="false">IF(A328="NEWCOD",IF(ISBLANK(H328),"NoCod",H328),VLOOKUP(A328,'Ref Taxo'!A:D,4,0))</f>
        <v>#N/A</v>
      </c>
      <c r="D328" s="81"/>
      <c r="E328" s="82"/>
      <c r="F328" s="82" t="s">
        <v>5277</v>
      </c>
      <c r="G328" s="85"/>
      <c r="H328" s="86"/>
    </row>
    <row r="329" customFormat="false" ht="15" hidden="false" customHeight="false" outlineLevel="0" collapsed="false">
      <c r="A329" s="78"/>
      <c r="B329" s="87" t="e">
        <f aca="false">IF(A329="NEWCOD",IF(ISBLANK(G329),"renseigner le champ 'Nouveau taxon'",G329),VLOOKUP(A329,'Ref Taxo'!A:B,2,0))</f>
        <v>#N/A</v>
      </c>
      <c r="C329" s="88" t="e">
        <f aca="false">IF(A329="NEWCOD",IF(ISBLANK(H329),"NoCod",H329),VLOOKUP(A329,'Ref Taxo'!A:D,4,0))</f>
        <v>#N/A</v>
      </c>
      <c r="D329" s="81"/>
      <c r="E329" s="82"/>
      <c r="F329" s="82" t="s">
        <v>5277</v>
      </c>
      <c r="G329" s="85"/>
      <c r="H329" s="86"/>
    </row>
    <row r="330" customFormat="false" ht="15" hidden="false" customHeight="false" outlineLevel="0" collapsed="false">
      <c r="A330" s="78"/>
      <c r="B330" s="87" t="e">
        <f aca="false">IF(A330="NEWCOD",IF(ISBLANK(G330),"renseigner le champ 'Nouveau taxon'",G330),VLOOKUP(A330,'Ref Taxo'!A:B,2,0))</f>
        <v>#N/A</v>
      </c>
      <c r="C330" s="88" t="e">
        <f aca="false">IF(A330="NEWCOD",IF(ISBLANK(H330),"NoCod",H330),VLOOKUP(A330,'Ref Taxo'!A:D,4,0))</f>
        <v>#N/A</v>
      </c>
      <c r="D330" s="81"/>
      <c r="E330" s="82"/>
      <c r="F330" s="82" t="s">
        <v>5277</v>
      </c>
      <c r="G330" s="85"/>
      <c r="H330" s="86"/>
    </row>
    <row r="331" customFormat="false" ht="15" hidden="false" customHeight="false" outlineLevel="0" collapsed="false">
      <c r="A331" s="78"/>
      <c r="B331" s="87" t="e">
        <f aca="false">IF(A331="NEWCOD",IF(ISBLANK(G331),"renseigner le champ 'Nouveau taxon'",G331),VLOOKUP(A331,'Ref Taxo'!A:B,2,0))</f>
        <v>#N/A</v>
      </c>
      <c r="C331" s="88" t="e">
        <f aca="false">IF(A331="NEWCOD",IF(ISBLANK(H331),"NoCod",H331),VLOOKUP(A331,'Ref Taxo'!A:D,4,0))</f>
        <v>#N/A</v>
      </c>
      <c r="D331" s="81"/>
      <c r="E331" s="82"/>
      <c r="F331" s="82" t="s">
        <v>5277</v>
      </c>
      <c r="G331" s="85"/>
      <c r="H331" s="86"/>
    </row>
    <row r="332" customFormat="false" ht="15" hidden="false" customHeight="false" outlineLevel="0" collapsed="false">
      <c r="A332" s="78"/>
      <c r="B332" s="87" t="e">
        <f aca="false">IF(A332="NEWCOD",IF(ISBLANK(G332),"renseigner le champ 'Nouveau taxon'",G332),VLOOKUP(A332,'Ref Taxo'!A:B,2,0))</f>
        <v>#N/A</v>
      </c>
      <c r="C332" s="88" t="e">
        <f aca="false">IF(A332="NEWCOD",IF(ISBLANK(H332),"NoCod",H332),VLOOKUP(A332,'Ref Taxo'!A:D,4,0))</f>
        <v>#N/A</v>
      </c>
      <c r="D332" s="81"/>
      <c r="E332" s="82"/>
      <c r="F332" s="82" t="s">
        <v>5277</v>
      </c>
      <c r="G332" s="85"/>
      <c r="H332" s="86"/>
    </row>
    <row r="333" customFormat="false" ht="15" hidden="false" customHeight="false" outlineLevel="0" collapsed="false">
      <c r="A333" s="78"/>
      <c r="B333" s="87" t="e">
        <f aca="false">IF(A333="NEWCOD",IF(ISBLANK(G333),"renseigner le champ 'Nouveau taxon'",G333),VLOOKUP(A333,'Ref Taxo'!A:B,2,0))</f>
        <v>#N/A</v>
      </c>
      <c r="C333" s="88" t="e">
        <f aca="false">IF(A333="NEWCOD",IF(ISBLANK(H333),"NoCod",H333),VLOOKUP(A333,'Ref Taxo'!A:D,4,0))</f>
        <v>#N/A</v>
      </c>
      <c r="D333" s="81"/>
      <c r="E333" s="82"/>
      <c r="F333" s="82" t="s">
        <v>5277</v>
      </c>
      <c r="G333" s="85"/>
      <c r="H333" s="86"/>
    </row>
    <row r="334" customFormat="false" ht="15" hidden="false" customHeight="false" outlineLevel="0" collapsed="false">
      <c r="A334" s="78"/>
      <c r="B334" s="87" t="e">
        <f aca="false">IF(A334="NEWCOD",IF(ISBLANK(G334),"renseigner le champ 'Nouveau taxon'",G334),VLOOKUP(A334,'Ref Taxo'!A:B,2,0))</f>
        <v>#N/A</v>
      </c>
      <c r="C334" s="88" t="e">
        <f aca="false">IF(A334="NEWCOD",IF(ISBLANK(H334),"NoCod",H334),VLOOKUP(A334,'Ref Taxo'!A:D,4,0))</f>
        <v>#N/A</v>
      </c>
      <c r="D334" s="81"/>
      <c r="E334" s="82"/>
      <c r="F334" s="82" t="s">
        <v>5277</v>
      </c>
      <c r="G334" s="85"/>
      <c r="H334" s="86"/>
    </row>
    <row r="335" customFormat="false" ht="15" hidden="false" customHeight="false" outlineLevel="0" collapsed="false">
      <c r="A335" s="78"/>
      <c r="B335" s="87" t="e">
        <f aca="false">IF(A335="NEWCOD",IF(ISBLANK(G335),"renseigner le champ 'Nouveau taxon'",G335),VLOOKUP(A335,'Ref Taxo'!A:B,2,0))</f>
        <v>#N/A</v>
      </c>
      <c r="C335" s="88" t="e">
        <f aca="false">IF(A335="NEWCOD",IF(ISBLANK(H335),"NoCod",H335),VLOOKUP(A335,'Ref Taxo'!A:D,4,0))</f>
        <v>#N/A</v>
      </c>
      <c r="D335" s="81"/>
      <c r="E335" s="82"/>
      <c r="F335" s="82" t="s">
        <v>5277</v>
      </c>
      <c r="G335" s="85"/>
      <c r="H335" s="86"/>
    </row>
    <row r="336" customFormat="false" ht="15" hidden="false" customHeight="false" outlineLevel="0" collapsed="false">
      <c r="A336" s="78"/>
      <c r="B336" s="87" t="e">
        <f aca="false">IF(A336="NEWCOD",IF(ISBLANK(G336),"renseigner le champ 'Nouveau taxon'",G336),VLOOKUP(A336,'Ref Taxo'!A:B,2,0))</f>
        <v>#N/A</v>
      </c>
      <c r="C336" s="88" t="e">
        <f aca="false">IF(A336="NEWCOD",IF(ISBLANK(H336),"NoCod",H336),VLOOKUP(A336,'Ref Taxo'!A:D,4,0))</f>
        <v>#N/A</v>
      </c>
      <c r="D336" s="81"/>
      <c r="E336" s="82"/>
      <c r="F336" s="82" t="s">
        <v>5277</v>
      </c>
      <c r="G336" s="85"/>
      <c r="H336" s="86"/>
    </row>
    <row r="337" customFormat="false" ht="15" hidden="false" customHeight="false" outlineLevel="0" collapsed="false">
      <c r="A337" s="78"/>
      <c r="B337" s="87" t="e">
        <f aca="false">IF(A337="NEWCOD",IF(ISBLANK(G337),"renseigner le champ 'Nouveau taxon'",G337),VLOOKUP(A337,'Ref Taxo'!A:B,2,0))</f>
        <v>#N/A</v>
      </c>
      <c r="C337" s="88" t="e">
        <f aca="false">IF(A337="NEWCOD",IF(ISBLANK(H337),"NoCod",H337),VLOOKUP(A337,'Ref Taxo'!A:D,4,0))</f>
        <v>#N/A</v>
      </c>
      <c r="D337" s="81"/>
      <c r="E337" s="82"/>
      <c r="F337" s="82" t="s">
        <v>5277</v>
      </c>
      <c r="G337" s="85"/>
      <c r="H337" s="86"/>
    </row>
    <row r="338" customFormat="false" ht="15" hidden="false" customHeight="false" outlineLevel="0" collapsed="false">
      <c r="A338" s="78"/>
      <c r="B338" s="87" t="e">
        <f aca="false">IF(A338="NEWCOD",IF(ISBLANK(G338),"renseigner le champ 'Nouveau taxon'",G338),VLOOKUP(A338,'Ref Taxo'!A:B,2,0))</f>
        <v>#N/A</v>
      </c>
      <c r="C338" s="88" t="e">
        <f aca="false">IF(A338="NEWCOD",IF(ISBLANK(H338),"NoCod",H338),VLOOKUP(A338,'Ref Taxo'!A:D,4,0))</f>
        <v>#N/A</v>
      </c>
      <c r="D338" s="81"/>
      <c r="E338" s="82"/>
      <c r="F338" s="82" t="s">
        <v>5277</v>
      </c>
      <c r="G338" s="85"/>
      <c r="H338" s="86"/>
    </row>
    <row r="339" customFormat="false" ht="15" hidden="false" customHeight="false" outlineLevel="0" collapsed="false">
      <c r="A339" s="78"/>
      <c r="B339" s="87" t="e">
        <f aca="false">IF(A339="NEWCOD",IF(ISBLANK(G339),"renseigner le champ 'Nouveau taxon'",G339),VLOOKUP(A339,'Ref Taxo'!A:B,2,0))</f>
        <v>#N/A</v>
      </c>
      <c r="C339" s="88" t="e">
        <f aca="false">IF(A339="NEWCOD",IF(ISBLANK(H339),"NoCod",H339),VLOOKUP(A339,'Ref Taxo'!A:D,4,0))</f>
        <v>#N/A</v>
      </c>
      <c r="D339" s="81"/>
      <c r="E339" s="82"/>
      <c r="F339" s="82" t="s">
        <v>5277</v>
      </c>
      <c r="G339" s="85"/>
      <c r="H339" s="86"/>
    </row>
    <row r="340" customFormat="false" ht="15" hidden="false" customHeight="false" outlineLevel="0" collapsed="false">
      <c r="A340" s="78"/>
      <c r="B340" s="87" t="e">
        <f aca="false">IF(A340="NEWCOD",IF(ISBLANK(G340),"renseigner le champ 'Nouveau taxon'",G340),VLOOKUP(A340,'Ref Taxo'!A:B,2,0))</f>
        <v>#N/A</v>
      </c>
      <c r="C340" s="88" t="e">
        <f aca="false">IF(A340="NEWCOD",IF(ISBLANK(H340),"NoCod",H340),VLOOKUP(A340,'Ref Taxo'!A:D,4,0))</f>
        <v>#N/A</v>
      </c>
      <c r="D340" s="81"/>
      <c r="E340" s="82"/>
      <c r="F340" s="82" t="s">
        <v>5277</v>
      </c>
      <c r="G340" s="85"/>
      <c r="H340" s="86"/>
    </row>
    <row r="341" customFormat="false" ht="15" hidden="false" customHeight="false" outlineLevel="0" collapsed="false">
      <c r="A341" s="78"/>
      <c r="B341" s="87" t="e">
        <f aca="false">IF(A341="NEWCOD",IF(ISBLANK(G341),"renseigner le champ 'Nouveau taxon'",G341),VLOOKUP(A341,'Ref Taxo'!A:B,2,0))</f>
        <v>#N/A</v>
      </c>
      <c r="C341" s="88" t="e">
        <f aca="false">IF(A341="NEWCOD",IF(ISBLANK(H341),"NoCod",H341),VLOOKUP(A341,'Ref Taxo'!A:D,4,0))</f>
        <v>#N/A</v>
      </c>
      <c r="D341" s="81"/>
      <c r="E341" s="82"/>
      <c r="F341" s="82" t="s">
        <v>5277</v>
      </c>
      <c r="G341" s="85"/>
      <c r="H341" s="86"/>
    </row>
    <row r="342" customFormat="false" ht="15" hidden="false" customHeight="false" outlineLevel="0" collapsed="false">
      <c r="A342" s="78"/>
      <c r="B342" s="87" t="e">
        <f aca="false">IF(A342="NEWCOD",IF(ISBLANK(G342),"renseigner le champ 'Nouveau taxon'",G342),VLOOKUP(A342,'Ref Taxo'!A:B,2,0))</f>
        <v>#N/A</v>
      </c>
      <c r="C342" s="88" t="e">
        <f aca="false">IF(A342="NEWCOD",IF(ISBLANK(H342),"NoCod",H342),VLOOKUP(A342,'Ref Taxo'!A:D,4,0))</f>
        <v>#N/A</v>
      </c>
      <c r="D342" s="81"/>
      <c r="E342" s="82"/>
      <c r="F342" s="82" t="s">
        <v>5277</v>
      </c>
      <c r="G342" s="85"/>
      <c r="H342" s="86"/>
    </row>
    <row r="343" customFormat="false" ht="15" hidden="false" customHeight="false" outlineLevel="0" collapsed="false">
      <c r="A343" s="78"/>
      <c r="B343" s="87" t="e">
        <f aca="false">IF(A343="NEWCOD",IF(ISBLANK(G343),"renseigner le champ 'Nouveau taxon'",G343),VLOOKUP(A343,'Ref Taxo'!A:B,2,0))</f>
        <v>#N/A</v>
      </c>
      <c r="C343" s="88" t="e">
        <f aca="false">IF(A343="NEWCOD",IF(ISBLANK(H343),"NoCod",H343),VLOOKUP(A343,'Ref Taxo'!A:D,4,0))</f>
        <v>#N/A</v>
      </c>
      <c r="D343" s="81"/>
      <c r="E343" s="82"/>
      <c r="F343" s="82" t="s">
        <v>5277</v>
      </c>
      <c r="G343" s="85"/>
      <c r="H343" s="86"/>
    </row>
    <row r="344" customFormat="false" ht="15" hidden="false" customHeight="false" outlineLevel="0" collapsed="false">
      <c r="A344" s="78"/>
      <c r="B344" s="87" t="e">
        <f aca="false">IF(A344="NEWCOD",IF(ISBLANK(G344),"renseigner le champ 'Nouveau taxon'",G344),VLOOKUP(A344,'Ref Taxo'!A:B,2,0))</f>
        <v>#N/A</v>
      </c>
      <c r="C344" s="88" t="e">
        <f aca="false">IF(A344="NEWCOD",IF(ISBLANK(H344),"NoCod",H344),VLOOKUP(A344,'Ref Taxo'!A:D,4,0))</f>
        <v>#N/A</v>
      </c>
      <c r="D344" s="81"/>
      <c r="E344" s="82"/>
      <c r="F344" s="82" t="s">
        <v>5277</v>
      </c>
      <c r="G344" s="85"/>
      <c r="H344" s="86"/>
    </row>
    <row r="345" customFormat="false" ht="15" hidden="false" customHeight="false" outlineLevel="0" collapsed="false">
      <c r="A345" s="78"/>
      <c r="B345" s="87" t="e">
        <f aca="false">IF(A345="NEWCOD",IF(ISBLANK(G345),"renseigner le champ 'Nouveau taxon'",G345),VLOOKUP(A345,'Ref Taxo'!A:B,2,0))</f>
        <v>#N/A</v>
      </c>
      <c r="C345" s="88" t="e">
        <f aca="false">IF(A345="NEWCOD",IF(ISBLANK(H345),"NoCod",H345),VLOOKUP(A345,'Ref Taxo'!A:D,4,0))</f>
        <v>#N/A</v>
      </c>
      <c r="D345" s="81"/>
      <c r="E345" s="82"/>
      <c r="F345" s="82" t="s">
        <v>5277</v>
      </c>
      <c r="G345" s="85"/>
      <c r="H345" s="86"/>
    </row>
    <row r="346" customFormat="false" ht="15" hidden="false" customHeight="false" outlineLevel="0" collapsed="false">
      <c r="A346" s="78"/>
      <c r="B346" s="87" t="e">
        <f aca="false">IF(A346="NEWCOD",IF(ISBLANK(G346),"renseigner le champ 'Nouveau taxon'",G346),VLOOKUP(A346,'Ref Taxo'!A:B,2,0))</f>
        <v>#N/A</v>
      </c>
      <c r="C346" s="88" t="e">
        <f aca="false">IF(A346="NEWCOD",IF(ISBLANK(H346),"NoCod",H346),VLOOKUP(A346,'Ref Taxo'!A:D,4,0))</f>
        <v>#N/A</v>
      </c>
      <c r="D346" s="81"/>
      <c r="E346" s="82"/>
      <c r="F346" s="82" t="s">
        <v>5277</v>
      </c>
      <c r="G346" s="85"/>
      <c r="H346" s="86"/>
    </row>
    <row r="347" customFormat="false" ht="15" hidden="false" customHeight="false" outlineLevel="0" collapsed="false">
      <c r="A347" s="78"/>
      <c r="B347" s="87" t="e">
        <f aca="false">IF(A347="NEWCOD",IF(ISBLANK(G347),"renseigner le champ 'Nouveau taxon'",G347),VLOOKUP(A347,'Ref Taxo'!A:B,2,0))</f>
        <v>#N/A</v>
      </c>
      <c r="C347" s="88" t="e">
        <f aca="false">IF(A347="NEWCOD",IF(ISBLANK(H347),"NoCod",H347),VLOOKUP(A347,'Ref Taxo'!A:D,4,0))</f>
        <v>#N/A</v>
      </c>
      <c r="D347" s="81"/>
      <c r="E347" s="82"/>
      <c r="F347" s="82" t="s">
        <v>5277</v>
      </c>
      <c r="G347" s="85"/>
      <c r="H347" s="86"/>
    </row>
    <row r="348" customFormat="false" ht="15" hidden="false" customHeight="false" outlineLevel="0" collapsed="false">
      <c r="A348" s="78"/>
      <c r="B348" s="87" t="e">
        <f aca="false">IF(A348="NEWCOD",IF(ISBLANK(G348),"renseigner le champ 'Nouveau taxon'",G348),VLOOKUP(A348,'Ref Taxo'!A:B,2,0))</f>
        <v>#N/A</v>
      </c>
      <c r="C348" s="88" t="e">
        <f aca="false">IF(A348="NEWCOD",IF(ISBLANK(H348),"NoCod",H348),VLOOKUP(A348,'Ref Taxo'!A:D,4,0))</f>
        <v>#N/A</v>
      </c>
      <c r="D348" s="81"/>
      <c r="E348" s="82"/>
      <c r="F348" s="82" t="s">
        <v>5277</v>
      </c>
      <c r="G348" s="85"/>
      <c r="H348" s="86"/>
    </row>
    <row r="349" customFormat="false" ht="15" hidden="false" customHeight="false" outlineLevel="0" collapsed="false">
      <c r="A349" s="78"/>
      <c r="B349" s="87" t="e">
        <f aca="false">IF(A349="NEWCOD",IF(ISBLANK(G349),"renseigner le champ 'Nouveau taxon'",G349),VLOOKUP(A349,'Ref Taxo'!A:B,2,0))</f>
        <v>#N/A</v>
      </c>
      <c r="C349" s="88" t="e">
        <f aca="false">IF(A349="NEWCOD",IF(ISBLANK(H349),"NoCod",H349),VLOOKUP(A349,'Ref Taxo'!A:D,4,0))</f>
        <v>#N/A</v>
      </c>
      <c r="D349" s="81"/>
      <c r="E349" s="82"/>
      <c r="F349" s="82" t="s">
        <v>5277</v>
      </c>
      <c r="G349" s="85"/>
      <c r="H349" s="86"/>
    </row>
    <row r="350" customFormat="false" ht="15" hidden="false" customHeight="false" outlineLevel="0" collapsed="false">
      <c r="A350" s="78"/>
      <c r="B350" s="87" t="e">
        <f aca="false">IF(A350="NEWCOD",IF(ISBLANK(G350),"renseigner le champ 'Nouveau taxon'",G350),VLOOKUP(A350,'Ref Taxo'!A:B,2,0))</f>
        <v>#N/A</v>
      </c>
      <c r="C350" s="88" t="e">
        <f aca="false">IF(A350="NEWCOD",IF(ISBLANK(H350),"NoCod",H350),VLOOKUP(A350,'Ref Taxo'!A:D,4,0))</f>
        <v>#N/A</v>
      </c>
      <c r="D350" s="81"/>
      <c r="E350" s="82"/>
      <c r="F350" s="82" t="s">
        <v>5277</v>
      </c>
      <c r="G350" s="85"/>
      <c r="H350" s="86"/>
    </row>
    <row r="351" customFormat="false" ht="15" hidden="false" customHeight="false" outlineLevel="0" collapsed="false">
      <c r="A351" s="78"/>
      <c r="B351" s="87" t="e">
        <f aca="false">IF(A351="NEWCOD",IF(ISBLANK(G351),"renseigner le champ 'Nouveau taxon'",G351),VLOOKUP(A351,'Ref Taxo'!A:B,2,0))</f>
        <v>#N/A</v>
      </c>
      <c r="C351" s="88" t="e">
        <f aca="false">IF(A351="NEWCOD",IF(ISBLANK(H351),"NoCod",H351),VLOOKUP(A351,'Ref Taxo'!A:D,4,0))</f>
        <v>#N/A</v>
      </c>
      <c r="D351" s="81"/>
      <c r="E351" s="82"/>
      <c r="F351" s="82" t="s">
        <v>5277</v>
      </c>
      <c r="G351" s="85"/>
      <c r="H351" s="86"/>
    </row>
    <row r="352" customFormat="false" ht="15" hidden="false" customHeight="false" outlineLevel="0" collapsed="false">
      <c r="A352" s="78"/>
      <c r="B352" s="87" t="e">
        <f aca="false">IF(A352="NEWCOD",IF(ISBLANK(G352),"renseigner le champ 'Nouveau taxon'",G352),VLOOKUP(A352,'Ref Taxo'!A:B,2,0))</f>
        <v>#N/A</v>
      </c>
      <c r="C352" s="88" t="e">
        <f aca="false">IF(A352="NEWCOD",IF(ISBLANK(H352),"NoCod",H352),VLOOKUP(A352,'Ref Taxo'!A:D,4,0))</f>
        <v>#N/A</v>
      </c>
      <c r="D352" s="81"/>
      <c r="E352" s="82"/>
      <c r="F352" s="82" t="s">
        <v>5277</v>
      </c>
      <c r="G352" s="85"/>
      <c r="H352" s="86"/>
    </row>
    <row r="353" customFormat="false" ht="15" hidden="false" customHeight="false" outlineLevel="0" collapsed="false">
      <c r="A353" s="78"/>
      <c r="B353" s="87" t="e">
        <f aca="false">IF(A353="NEWCOD",IF(ISBLANK(G353),"renseigner le champ 'Nouveau taxon'",G353),VLOOKUP(A353,'Ref Taxo'!A:B,2,0))</f>
        <v>#N/A</v>
      </c>
      <c r="C353" s="88" t="e">
        <f aca="false">IF(A353="NEWCOD",IF(ISBLANK(H353),"NoCod",H353),VLOOKUP(A353,'Ref Taxo'!A:D,4,0))</f>
        <v>#N/A</v>
      </c>
      <c r="D353" s="81"/>
      <c r="E353" s="82"/>
      <c r="F353" s="82" t="s">
        <v>5277</v>
      </c>
      <c r="G353" s="85"/>
      <c r="H353" s="86"/>
    </row>
    <row r="354" customFormat="false" ht="15" hidden="false" customHeight="false" outlineLevel="0" collapsed="false">
      <c r="A354" s="78"/>
      <c r="B354" s="87" t="e">
        <f aca="false">IF(A354="NEWCOD",IF(ISBLANK(G354),"renseigner le champ 'Nouveau taxon'",G354),VLOOKUP(A354,'Ref Taxo'!A:B,2,0))</f>
        <v>#N/A</v>
      </c>
      <c r="C354" s="88" t="e">
        <f aca="false">IF(A354="NEWCOD",IF(ISBLANK(H354),"NoCod",H354),VLOOKUP(A354,'Ref Taxo'!A:D,4,0))</f>
        <v>#N/A</v>
      </c>
      <c r="D354" s="81"/>
      <c r="E354" s="82"/>
      <c r="F354" s="82" t="s">
        <v>5277</v>
      </c>
      <c r="G354" s="85"/>
      <c r="H354" s="86"/>
    </row>
    <row r="355" customFormat="false" ht="15" hidden="false" customHeight="false" outlineLevel="0" collapsed="false">
      <c r="A355" s="78"/>
      <c r="B355" s="87" t="e">
        <f aca="false">IF(A355="NEWCOD",IF(ISBLANK(G355),"renseigner le champ 'Nouveau taxon'",G355),VLOOKUP(A355,'Ref Taxo'!A:B,2,0))</f>
        <v>#N/A</v>
      </c>
      <c r="C355" s="88" t="e">
        <f aca="false">IF(A355="NEWCOD",IF(ISBLANK(H355),"NoCod",H355),VLOOKUP(A355,'Ref Taxo'!A:D,4,0))</f>
        <v>#N/A</v>
      </c>
      <c r="D355" s="81"/>
      <c r="E355" s="82"/>
      <c r="F355" s="82" t="s">
        <v>5277</v>
      </c>
      <c r="G355" s="85"/>
      <c r="H355" s="86"/>
    </row>
    <row r="356" customFormat="false" ht="15" hidden="false" customHeight="false" outlineLevel="0" collapsed="false">
      <c r="A356" s="78"/>
      <c r="B356" s="87" t="e">
        <f aca="false">IF(A356="NEWCOD",IF(ISBLANK(G356),"renseigner le champ 'Nouveau taxon'",G356),VLOOKUP(A356,'Ref Taxo'!A:B,2,0))</f>
        <v>#N/A</v>
      </c>
      <c r="C356" s="88" t="e">
        <f aca="false">IF(A356="NEWCOD",IF(ISBLANK(H356),"NoCod",H356),VLOOKUP(A356,'Ref Taxo'!A:D,4,0))</f>
        <v>#N/A</v>
      </c>
      <c r="D356" s="81"/>
      <c r="E356" s="82"/>
      <c r="F356" s="82" t="s">
        <v>5277</v>
      </c>
      <c r="G356" s="85"/>
      <c r="H356" s="86"/>
    </row>
    <row r="357" customFormat="false" ht="15" hidden="false" customHeight="false" outlineLevel="0" collapsed="false">
      <c r="A357" s="78"/>
      <c r="B357" s="87" t="e">
        <f aca="false">IF(A357="NEWCOD",IF(ISBLANK(G357),"renseigner le champ 'Nouveau taxon'",G357),VLOOKUP(A357,'Ref Taxo'!A:B,2,0))</f>
        <v>#N/A</v>
      </c>
      <c r="C357" s="88" t="e">
        <f aca="false">IF(A357="NEWCOD",IF(ISBLANK(H357),"NoCod",H357),VLOOKUP(A357,'Ref Taxo'!A:D,4,0))</f>
        <v>#N/A</v>
      </c>
      <c r="D357" s="81"/>
      <c r="E357" s="82"/>
      <c r="F357" s="82" t="s">
        <v>5277</v>
      </c>
      <c r="G357" s="85"/>
      <c r="H357" s="86"/>
    </row>
    <row r="358" customFormat="false" ht="15" hidden="false" customHeight="false" outlineLevel="0" collapsed="false">
      <c r="A358" s="78"/>
      <c r="B358" s="87" t="e">
        <f aca="false">IF(A358="NEWCOD",IF(ISBLANK(G358),"renseigner le champ 'Nouveau taxon'",G358),VLOOKUP(A358,'Ref Taxo'!A:B,2,0))</f>
        <v>#N/A</v>
      </c>
      <c r="C358" s="88" t="e">
        <f aca="false">IF(A358="NEWCOD",IF(ISBLANK(H358),"NoCod",H358),VLOOKUP(A358,'Ref Taxo'!A:D,4,0))</f>
        <v>#N/A</v>
      </c>
      <c r="D358" s="81"/>
      <c r="E358" s="82"/>
      <c r="F358" s="82" t="s">
        <v>5277</v>
      </c>
      <c r="G358" s="85"/>
      <c r="H358" s="86"/>
    </row>
    <row r="359" customFormat="false" ht="15" hidden="false" customHeight="false" outlineLevel="0" collapsed="false">
      <c r="A359" s="78"/>
      <c r="B359" s="87" t="e">
        <f aca="false">IF(A359="NEWCOD",IF(ISBLANK(G359),"renseigner le champ 'Nouveau taxon'",G359),VLOOKUP(A359,'Ref Taxo'!A:B,2,0))</f>
        <v>#N/A</v>
      </c>
      <c r="C359" s="88" t="e">
        <f aca="false">IF(A359="NEWCOD",IF(ISBLANK(H359),"NoCod",H359),VLOOKUP(A359,'Ref Taxo'!A:D,4,0))</f>
        <v>#N/A</v>
      </c>
      <c r="D359" s="81"/>
      <c r="E359" s="82"/>
      <c r="F359" s="82" t="s">
        <v>5277</v>
      </c>
      <c r="G359" s="85"/>
      <c r="H359" s="86"/>
    </row>
    <row r="360" customFormat="false" ht="15" hidden="false" customHeight="false" outlineLevel="0" collapsed="false">
      <c r="A360" s="78"/>
      <c r="B360" s="87" t="e">
        <f aca="false">IF(A360="NEWCOD",IF(ISBLANK(G360),"renseigner le champ 'Nouveau taxon'",G360),VLOOKUP(A360,'Ref Taxo'!A:B,2,0))</f>
        <v>#N/A</v>
      </c>
      <c r="C360" s="88" t="e">
        <f aca="false">IF(A360="NEWCOD",IF(ISBLANK(H360),"NoCod",H360),VLOOKUP(A360,'Ref Taxo'!A:D,4,0))</f>
        <v>#N/A</v>
      </c>
      <c r="D360" s="81"/>
      <c r="E360" s="82"/>
      <c r="F360" s="82" t="s">
        <v>5277</v>
      </c>
      <c r="G360" s="85"/>
      <c r="H360" s="86"/>
    </row>
    <row r="361" customFormat="false" ht="15" hidden="false" customHeight="false" outlineLevel="0" collapsed="false">
      <c r="A361" s="78"/>
      <c r="B361" s="87" t="e">
        <f aca="false">IF(A361="NEWCOD",IF(ISBLANK(G361),"renseigner le champ 'Nouveau taxon'",G361),VLOOKUP(A361,'Ref Taxo'!A:B,2,0))</f>
        <v>#N/A</v>
      </c>
      <c r="C361" s="88" t="e">
        <f aca="false">IF(A361="NEWCOD",IF(ISBLANK(H361),"NoCod",H361),VLOOKUP(A361,'Ref Taxo'!A:D,4,0))</f>
        <v>#N/A</v>
      </c>
      <c r="D361" s="81"/>
      <c r="E361" s="82"/>
      <c r="F361" s="82" t="s">
        <v>5277</v>
      </c>
      <c r="G361" s="85"/>
      <c r="H361" s="86"/>
    </row>
    <row r="362" customFormat="false" ht="15" hidden="false" customHeight="false" outlineLevel="0" collapsed="false">
      <c r="A362" s="78"/>
      <c r="B362" s="87" t="e">
        <f aca="false">IF(A362="NEWCOD",IF(ISBLANK(G362),"renseigner le champ 'Nouveau taxon'",G362),VLOOKUP(A362,'Ref Taxo'!A:B,2,0))</f>
        <v>#N/A</v>
      </c>
      <c r="C362" s="88" t="e">
        <f aca="false">IF(A362="NEWCOD",IF(ISBLANK(H362),"NoCod",H362),VLOOKUP(A362,'Ref Taxo'!A:D,4,0))</f>
        <v>#N/A</v>
      </c>
      <c r="D362" s="81"/>
      <c r="E362" s="82"/>
      <c r="F362" s="82" t="s">
        <v>5277</v>
      </c>
      <c r="G362" s="85"/>
      <c r="H362" s="86"/>
    </row>
    <row r="363" customFormat="false" ht="15" hidden="false" customHeight="false" outlineLevel="0" collapsed="false">
      <c r="A363" s="78"/>
      <c r="B363" s="87" t="e">
        <f aca="false">IF(A363="NEWCOD",IF(ISBLANK(G363),"renseigner le champ 'Nouveau taxon'",G363),VLOOKUP(A363,'Ref Taxo'!A:B,2,0))</f>
        <v>#N/A</v>
      </c>
      <c r="C363" s="88" t="e">
        <f aca="false">IF(A363="NEWCOD",IF(ISBLANK(H363),"NoCod",H363),VLOOKUP(A363,'Ref Taxo'!A:D,4,0))</f>
        <v>#N/A</v>
      </c>
      <c r="D363" s="81"/>
      <c r="E363" s="82"/>
      <c r="F363" s="82" t="s">
        <v>5277</v>
      </c>
      <c r="G363" s="85"/>
      <c r="H363" s="86"/>
    </row>
    <row r="364" customFormat="false" ht="15" hidden="false" customHeight="false" outlineLevel="0" collapsed="false">
      <c r="A364" s="78"/>
      <c r="B364" s="87" t="e">
        <f aca="false">IF(A364="NEWCOD",IF(ISBLANK(G364),"renseigner le champ 'Nouveau taxon'",G364),VLOOKUP(A364,'Ref Taxo'!A:B,2,0))</f>
        <v>#N/A</v>
      </c>
      <c r="C364" s="88" t="e">
        <f aca="false">IF(A364="NEWCOD",IF(ISBLANK(H364),"NoCod",H364),VLOOKUP(A364,'Ref Taxo'!A:D,4,0))</f>
        <v>#N/A</v>
      </c>
      <c r="D364" s="81"/>
      <c r="E364" s="82"/>
      <c r="F364" s="82" t="s">
        <v>5277</v>
      </c>
      <c r="G364" s="85"/>
      <c r="H364" s="86"/>
    </row>
    <row r="365" customFormat="false" ht="15" hidden="false" customHeight="false" outlineLevel="0" collapsed="false">
      <c r="A365" s="78"/>
      <c r="B365" s="87" t="e">
        <f aca="false">IF(A365="NEWCOD",IF(ISBLANK(G365),"renseigner le champ 'Nouveau taxon'",G365),VLOOKUP(A365,'Ref Taxo'!A:B,2,0))</f>
        <v>#N/A</v>
      </c>
      <c r="C365" s="88" t="e">
        <f aca="false">IF(A365="NEWCOD",IF(ISBLANK(H365),"NoCod",H365),VLOOKUP(A365,'Ref Taxo'!A:D,4,0))</f>
        <v>#N/A</v>
      </c>
      <c r="D365" s="81"/>
      <c r="E365" s="82"/>
      <c r="F365" s="82" t="s">
        <v>5277</v>
      </c>
      <c r="G365" s="85"/>
      <c r="H365" s="86"/>
    </row>
    <row r="366" customFormat="false" ht="15" hidden="false" customHeight="false" outlineLevel="0" collapsed="false">
      <c r="A366" s="78"/>
      <c r="B366" s="87" t="e">
        <f aca="false">IF(A366="NEWCOD",IF(ISBLANK(G366),"renseigner le champ 'Nouveau taxon'",G366),VLOOKUP(A366,'Ref Taxo'!A:B,2,0))</f>
        <v>#N/A</v>
      </c>
      <c r="C366" s="88" t="e">
        <f aca="false">IF(A366="NEWCOD",IF(ISBLANK(H366),"NoCod",H366),VLOOKUP(A366,'Ref Taxo'!A:D,4,0))</f>
        <v>#N/A</v>
      </c>
      <c r="D366" s="81"/>
      <c r="E366" s="82"/>
      <c r="F366" s="82" t="s">
        <v>5277</v>
      </c>
      <c r="G366" s="85"/>
      <c r="H366" s="86"/>
    </row>
    <row r="367" customFormat="false" ht="15" hidden="false" customHeight="false" outlineLevel="0" collapsed="false">
      <c r="A367" s="78"/>
      <c r="B367" s="87" t="e">
        <f aca="false">IF(A367="NEWCOD",IF(ISBLANK(G367),"renseigner le champ 'Nouveau taxon'",G367),VLOOKUP(A367,'Ref Taxo'!A:B,2,0))</f>
        <v>#N/A</v>
      </c>
      <c r="C367" s="88" t="e">
        <f aca="false">IF(A367="NEWCOD",IF(ISBLANK(H367),"NoCod",H367),VLOOKUP(A367,'Ref Taxo'!A:D,4,0))</f>
        <v>#N/A</v>
      </c>
      <c r="D367" s="81"/>
      <c r="E367" s="82"/>
      <c r="F367" s="82" t="s">
        <v>5277</v>
      </c>
      <c r="G367" s="85"/>
      <c r="H367" s="86"/>
    </row>
    <row r="368" customFormat="false" ht="15" hidden="false" customHeight="false" outlineLevel="0" collapsed="false">
      <c r="A368" s="78"/>
      <c r="B368" s="87" t="e">
        <f aca="false">IF(A368="NEWCOD",IF(ISBLANK(G368),"renseigner le champ 'Nouveau taxon'",G368),VLOOKUP(A368,'Ref Taxo'!A:B,2,0))</f>
        <v>#N/A</v>
      </c>
      <c r="C368" s="88" t="e">
        <f aca="false">IF(A368="NEWCOD",IF(ISBLANK(H368),"NoCod",H368),VLOOKUP(A368,'Ref Taxo'!A:D,4,0))</f>
        <v>#N/A</v>
      </c>
      <c r="D368" s="81"/>
      <c r="E368" s="82"/>
      <c r="F368" s="82" t="s">
        <v>5277</v>
      </c>
      <c r="G368" s="85"/>
      <c r="H368" s="86"/>
    </row>
    <row r="369" customFormat="false" ht="15" hidden="false" customHeight="false" outlineLevel="0" collapsed="false">
      <c r="A369" s="78"/>
      <c r="B369" s="87" t="e">
        <f aca="false">IF(A369="NEWCOD",IF(ISBLANK(G369),"renseigner le champ 'Nouveau taxon'",G369),VLOOKUP(A369,'Ref Taxo'!A:B,2,0))</f>
        <v>#N/A</v>
      </c>
      <c r="C369" s="88" t="e">
        <f aca="false">IF(A369="NEWCOD",IF(ISBLANK(H369),"NoCod",H369),VLOOKUP(A369,'Ref Taxo'!A:D,4,0))</f>
        <v>#N/A</v>
      </c>
      <c r="D369" s="81"/>
      <c r="E369" s="82"/>
      <c r="F369" s="82" t="s">
        <v>5277</v>
      </c>
      <c r="G369" s="85"/>
      <c r="H369" s="86"/>
    </row>
    <row r="370" customFormat="false" ht="15" hidden="false" customHeight="false" outlineLevel="0" collapsed="false">
      <c r="A370" s="78"/>
      <c r="B370" s="87" t="e">
        <f aca="false">IF(A370="NEWCOD",IF(ISBLANK(G370),"renseigner le champ 'Nouveau taxon'",G370),VLOOKUP(A370,'Ref Taxo'!A:B,2,0))</f>
        <v>#N/A</v>
      </c>
      <c r="C370" s="88" t="e">
        <f aca="false">IF(A370="NEWCOD",IF(ISBLANK(H370),"NoCod",H370),VLOOKUP(A370,'Ref Taxo'!A:D,4,0))</f>
        <v>#N/A</v>
      </c>
      <c r="D370" s="81"/>
      <c r="E370" s="82"/>
      <c r="F370" s="82" t="s">
        <v>5277</v>
      </c>
      <c r="G370" s="85"/>
      <c r="H370" s="86"/>
    </row>
    <row r="371" customFormat="false" ht="15" hidden="false" customHeight="false" outlineLevel="0" collapsed="false">
      <c r="A371" s="78"/>
      <c r="B371" s="87" t="e">
        <f aca="false">IF(A371="NEWCOD",IF(ISBLANK(G371),"renseigner le champ 'Nouveau taxon'",G371),VLOOKUP(A371,'Ref Taxo'!A:B,2,0))</f>
        <v>#N/A</v>
      </c>
      <c r="C371" s="88" t="e">
        <f aca="false">IF(A371="NEWCOD",IF(ISBLANK(H371),"NoCod",H371),VLOOKUP(A371,'Ref Taxo'!A:D,4,0))</f>
        <v>#N/A</v>
      </c>
      <c r="D371" s="81"/>
      <c r="E371" s="82"/>
      <c r="F371" s="82" t="s">
        <v>5277</v>
      </c>
      <c r="G371" s="85"/>
      <c r="H371" s="86"/>
    </row>
    <row r="372" customFormat="false" ht="15" hidden="false" customHeight="false" outlineLevel="0" collapsed="false">
      <c r="A372" s="78"/>
      <c r="B372" s="87" t="e">
        <f aca="false">IF(A372="NEWCOD",IF(ISBLANK(G372),"renseigner le champ 'Nouveau taxon'",G372),VLOOKUP(A372,'Ref Taxo'!A:B,2,0))</f>
        <v>#N/A</v>
      </c>
      <c r="C372" s="88" t="e">
        <f aca="false">IF(A372="NEWCOD",IF(ISBLANK(H372),"NoCod",H372),VLOOKUP(A372,'Ref Taxo'!A:D,4,0))</f>
        <v>#N/A</v>
      </c>
      <c r="D372" s="81"/>
      <c r="E372" s="82"/>
      <c r="F372" s="82" t="s">
        <v>5277</v>
      </c>
      <c r="G372" s="85"/>
      <c r="H372" s="86"/>
    </row>
    <row r="373" customFormat="false" ht="15" hidden="false" customHeight="false" outlineLevel="0" collapsed="false">
      <c r="A373" s="78"/>
      <c r="B373" s="87" t="e">
        <f aca="false">IF(A373="NEWCOD",IF(ISBLANK(G373),"renseigner le champ 'Nouveau taxon'",G373),VLOOKUP(A373,'Ref Taxo'!A:B,2,0))</f>
        <v>#N/A</v>
      </c>
      <c r="C373" s="88" t="e">
        <f aca="false">IF(A373="NEWCOD",IF(ISBLANK(H373),"NoCod",H373),VLOOKUP(A373,'Ref Taxo'!A:D,4,0))</f>
        <v>#N/A</v>
      </c>
      <c r="D373" s="81"/>
      <c r="E373" s="82"/>
      <c r="F373" s="82" t="s">
        <v>5277</v>
      </c>
      <c r="G373" s="85"/>
      <c r="H373" s="86"/>
    </row>
    <row r="374" customFormat="false" ht="15" hidden="false" customHeight="false" outlineLevel="0" collapsed="false">
      <c r="A374" s="78"/>
      <c r="B374" s="87" t="e">
        <f aca="false">IF(A374="NEWCOD",IF(ISBLANK(G374),"renseigner le champ 'Nouveau taxon'",G374),VLOOKUP(A374,'Ref Taxo'!A:B,2,0))</f>
        <v>#N/A</v>
      </c>
      <c r="C374" s="88" t="e">
        <f aca="false">IF(A374="NEWCOD",IF(ISBLANK(H374),"NoCod",H374),VLOOKUP(A374,'Ref Taxo'!A:D,4,0))</f>
        <v>#N/A</v>
      </c>
      <c r="D374" s="81"/>
      <c r="E374" s="82"/>
      <c r="F374" s="82" t="s">
        <v>5277</v>
      </c>
      <c r="G374" s="85"/>
      <c r="H374" s="86"/>
    </row>
    <row r="375" customFormat="false" ht="15" hidden="false" customHeight="false" outlineLevel="0" collapsed="false">
      <c r="A375" s="78"/>
      <c r="B375" s="87" t="e">
        <f aca="false">IF(A375="NEWCOD",IF(ISBLANK(G375),"renseigner le champ 'Nouveau taxon'",G375),VLOOKUP(A375,'Ref Taxo'!A:B,2,0))</f>
        <v>#N/A</v>
      </c>
      <c r="C375" s="88" t="e">
        <f aca="false">IF(A375="NEWCOD",IF(ISBLANK(H375),"NoCod",H375),VLOOKUP(A375,'Ref Taxo'!A:D,4,0))</f>
        <v>#N/A</v>
      </c>
      <c r="D375" s="81"/>
      <c r="E375" s="82"/>
      <c r="F375" s="82" t="s">
        <v>5277</v>
      </c>
      <c r="G375" s="85"/>
      <c r="H375" s="86"/>
    </row>
    <row r="376" customFormat="false" ht="15" hidden="false" customHeight="false" outlineLevel="0" collapsed="false">
      <c r="A376" s="78"/>
      <c r="B376" s="87" t="e">
        <f aca="false">IF(A376="NEWCOD",IF(ISBLANK(G376),"renseigner le champ 'Nouveau taxon'",G376),VLOOKUP(A376,'Ref Taxo'!A:B,2,0))</f>
        <v>#N/A</v>
      </c>
      <c r="C376" s="88" t="e">
        <f aca="false">IF(A376="NEWCOD",IF(ISBLANK(H376),"NoCod",H376),VLOOKUP(A376,'Ref Taxo'!A:D,4,0))</f>
        <v>#N/A</v>
      </c>
      <c r="D376" s="81"/>
      <c r="E376" s="82"/>
      <c r="F376" s="82" t="s">
        <v>5277</v>
      </c>
      <c r="G376" s="85"/>
      <c r="H376" s="86"/>
    </row>
    <row r="377" customFormat="false" ht="15" hidden="false" customHeight="false" outlineLevel="0" collapsed="false">
      <c r="A377" s="78"/>
      <c r="B377" s="87" t="e">
        <f aca="false">IF(A377="NEWCOD",IF(ISBLANK(G377),"renseigner le champ 'Nouveau taxon'",G377),VLOOKUP(A377,'Ref Taxo'!A:B,2,0))</f>
        <v>#N/A</v>
      </c>
      <c r="C377" s="88" t="e">
        <f aca="false">IF(A377="NEWCOD",IF(ISBLANK(H377),"NoCod",H377),VLOOKUP(A377,'Ref Taxo'!A:D,4,0))</f>
        <v>#N/A</v>
      </c>
      <c r="D377" s="81"/>
      <c r="E377" s="82"/>
      <c r="F377" s="82" t="s">
        <v>5277</v>
      </c>
      <c r="G377" s="85"/>
      <c r="H377" s="86"/>
    </row>
    <row r="378" customFormat="false" ht="15" hidden="false" customHeight="false" outlineLevel="0" collapsed="false">
      <c r="A378" s="78"/>
      <c r="B378" s="87" t="e">
        <f aca="false">IF(A378="NEWCOD",IF(ISBLANK(G378),"renseigner le champ 'Nouveau taxon'",G378),VLOOKUP(A378,'Ref Taxo'!A:B,2,0))</f>
        <v>#N/A</v>
      </c>
      <c r="C378" s="88" t="e">
        <f aca="false">IF(A378="NEWCOD",IF(ISBLANK(H378),"NoCod",H378),VLOOKUP(A378,'Ref Taxo'!A:D,4,0))</f>
        <v>#N/A</v>
      </c>
      <c r="D378" s="81"/>
      <c r="E378" s="82"/>
      <c r="F378" s="82" t="s">
        <v>5277</v>
      </c>
      <c r="G378" s="85"/>
      <c r="H378" s="86"/>
    </row>
    <row r="379" customFormat="false" ht="15" hidden="false" customHeight="false" outlineLevel="0" collapsed="false">
      <c r="A379" s="78"/>
      <c r="B379" s="87" t="e">
        <f aca="false">IF(A379="NEWCOD",IF(ISBLANK(G379),"renseigner le champ 'Nouveau taxon'",G379),VLOOKUP(A379,'Ref Taxo'!A:B,2,0))</f>
        <v>#N/A</v>
      </c>
      <c r="C379" s="88" t="e">
        <f aca="false">IF(A379="NEWCOD",IF(ISBLANK(H379),"NoCod",H379),VLOOKUP(A379,'Ref Taxo'!A:D,4,0))</f>
        <v>#N/A</v>
      </c>
      <c r="D379" s="81"/>
      <c r="E379" s="82"/>
      <c r="F379" s="82" t="s">
        <v>5277</v>
      </c>
      <c r="G379" s="85"/>
      <c r="H379" s="86"/>
    </row>
    <row r="380" customFormat="false" ht="15" hidden="false" customHeight="false" outlineLevel="0" collapsed="false">
      <c r="A380" s="78"/>
      <c r="B380" s="87" t="e">
        <f aca="false">IF(A380="NEWCOD",IF(ISBLANK(G380),"renseigner le champ 'Nouveau taxon'",G380),VLOOKUP(A380,'Ref Taxo'!A:B,2,0))</f>
        <v>#N/A</v>
      </c>
      <c r="C380" s="88" t="e">
        <f aca="false">IF(A380="NEWCOD",IF(ISBLANK(H380),"NoCod",H380),VLOOKUP(A380,'Ref Taxo'!A:D,4,0))</f>
        <v>#N/A</v>
      </c>
      <c r="D380" s="81"/>
      <c r="E380" s="82"/>
      <c r="F380" s="82" t="s">
        <v>5277</v>
      </c>
      <c r="G380" s="85"/>
      <c r="H380" s="86"/>
    </row>
    <row r="381" customFormat="false" ht="15" hidden="false" customHeight="false" outlineLevel="0" collapsed="false">
      <c r="A381" s="78"/>
      <c r="B381" s="87" t="e">
        <f aca="false">IF(A381="NEWCOD",IF(ISBLANK(G381),"renseigner le champ 'Nouveau taxon'",G381),VLOOKUP(A381,'Ref Taxo'!A:B,2,0))</f>
        <v>#N/A</v>
      </c>
      <c r="C381" s="88" t="e">
        <f aca="false">IF(A381="NEWCOD",IF(ISBLANK(H381),"NoCod",H381),VLOOKUP(A381,'Ref Taxo'!A:D,4,0))</f>
        <v>#N/A</v>
      </c>
      <c r="D381" s="81"/>
      <c r="E381" s="82"/>
      <c r="F381" s="82" t="s">
        <v>5277</v>
      </c>
      <c r="G381" s="85"/>
      <c r="H381" s="86"/>
    </row>
    <row r="382" customFormat="false" ht="15" hidden="false" customHeight="false" outlineLevel="0" collapsed="false">
      <c r="A382" s="78"/>
      <c r="B382" s="87" t="e">
        <f aca="false">IF(A382="NEWCOD",IF(ISBLANK(G382),"renseigner le champ 'Nouveau taxon'",G382),VLOOKUP(A382,'Ref Taxo'!A:B,2,0))</f>
        <v>#N/A</v>
      </c>
      <c r="C382" s="88" t="e">
        <f aca="false">IF(A382="NEWCOD",IF(ISBLANK(H382),"NoCod",H382),VLOOKUP(A382,'Ref Taxo'!A:D,4,0))</f>
        <v>#N/A</v>
      </c>
      <c r="D382" s="81"/>
      <c r="E382" s="82"/>
      <c r="F382" s="82" t="s">
        <v>5277</v>
      </c>
      <c r="G382" s="85"/>
      <c r="H382" s="86"/>
    </row>
    <row r="383" customFormat="false" ht="15" hidden="false" customHeight="false" outlineLevel="0" collapsed="false">
      <c r="A383" s="78"/>
      <c r="B383" s="87" t="e">
        <f aca="false">IF(A383="NEWCOD",IF(ISBLANK(G383),"renseigner le champ 'Nouveau taxon'",G383),VLOOKUP(A383,'Ref Taxo'!A:B,2,0))</f>
        <v>#N/A</v>
      </c>
      <c r="C383" s="88" t="e">
        <f aca="false">IF(A383="NEWCOD",IF(ISBLANK(H383),"NoCod",H383),VLOOKUP(A383,'Ref Taxo'!A:D,4,0))</f>
        <v>#N/A</v>
      </c>
      <c r="D383" s="81"/>
      <c r="E383" s="82"/>
      <c r="F383" s="82" t="s">
        <v>5277</v>
      </c>
      <c r="G383" s="85"/>
      <c r="H383" s="86"/>
    </row>
    <row r="384" customFormat="false" ht="15" hidden="false" customHeight="false" outlineLevel="0" collapsed="false">
      <c r="A384" s="78"/>
      <c r="B384" s="87" t="e">
        <f aca="false">IF(A384="NEWCOD",IF(ISBLANK(G384),"renseigner le champ 'Nouveau taxon'",G384),VLOOKUP(A384,'Ref Taxo'!A:B,2,0))</f>
        <v>#N/A</v>
      </c>
      <c r="C384" s="88" t="e">
        <f aca="false">IF(A384="NEWCOD",IF(ISBLANK(H384),"NoCod",H384),VLOOKUP(A384,'Ref Taxo'!A:D,4,0))</f>
        <v>#N/A</v>
      </c>
      <c r="D384" s="81"/>
      <c r="E384" s="82"/>
      <c r="F384" s="82" t="s">
        <v>5277</v>
      </c>
      <c r="G384" s="85"/>
      <c r="H384" s="86"/>
    </row>
    <row r="385" customFormat="false" ht="15" hidden="false" customHeight="false" outlineLevel="0" collapsed="false">
      <c r="A385" s="78"/>
      <c r="B385" s="87" t="e">
        <f aca="false">IF(A385="NEWCOD",IF(ISBLANK(G385),"renseigner le champ 'Nouveau taxon'",G385),VLOOKUP(A385,'Ref Taxo'!A:B,2,0))</f>
        <v>#N/A</v>
      </c>
      <c r="C385" s="88" t="e">
        <f aca="false">IF(A385="NEWCOD",IF(ISBLANK(H385),"NoCod",H385),VLOOKUP(A385,'Ref Taxo'!A:D,4,0))</f>
        <v>#N/A</v>
      </c>
      <c r="D385" s="81"/>
      <c r="E385" s="82"/>
      <c r="F385" s="82" t="s">
        <v>5277</v>
      </c>
      <c r="G385" s="85"/>
      <c r="H385" s="86"/>
    </row>
    <row r="386" customFormat="false" ht="15" hidden="false" customHeight="false" outlineLevel="0" collapsed="false">
      <c r="A386" s="78"/>
      <c r="B386" s="87" t="e">
        <f aca="false">IF(A386="NEWCOD",IF(ISBLANK(G386),"renseigner le champ 'Nouveau taxon'",G386),VLOOKUP(A386,'Ref Taxo'!A:B,2,0))</f>
        <v>#N/A</v>
      </c>
      <c r="C386" s="88" t="e">
        <f aca="false">IF(A386="NEWCOD",IF(ISBLANK(H386),"NoCod",H386),VLOOKUP(A386,'Ref Taxo'!A:D,4,0))</f>
        <v>#N/A</v>
      </c>
      <c r="D386" s="81"/>
      <c r="E386" s="82"/>
      <c r="F386" s="82" t="s">
        <v>5277</v>
      </c>
      <c r="G386" s="85"/>
      <c r="H386" s="86"/>
    </row>
    <row r="387" customFormat="false" ht="15" hidden="false" customHeight="false" outlineLevel="0" collapsed="false">
      <c r="A387" s="78"/>
      <c r="B387" s="87" t="e">
        <f aca="false">IF(A387="NEWCOD",IF(ISBLANK(G387),"renseigner le champ 'Nouveau taxon'",G387),VLOOKUP(A387,'Ref Taxo'!A:B,2,0))</f>
        <v>#N/A</v>
      </c>
      <c r="C387" s="88" t="e">
        <f aca="false">IF(A387="NEWCOD",IF(ISBLANK(H387),"NoCod",H387),VLOOKUP(A387,'Ref Taxo'!A:D,4,0))</f>
        <v>#N/A</v>
      </c>
      <c r="D387" s="81"/>
      <c r="E387" s="82"/>
      <c r="F387" s="82" t="s">
        <v>5277</v>
      </c>
      <c r="G387" s="85"/>
      <c r="H387" s="86"/>
    </row>
    <row r="388" customFormat="false" ht="15" hidden="false" customHeight="false" outlineLevel="0" collapsed="false">
      <c r="A388" s="78"/>
      <c r="B388" s="87" t="e">
        <f aca="false">IF(A388="NEWCOD",IF(ISBLANK(G388),"renseigner le champ 'Nouveau taxon'",G388),VLOOKUP(A388,'Ref Taxo'!A:B,2,0))</f>
        <v>#N/A</v>
      </c>
      <c r="C388" s="88" t="e">
        <f aca="false">IF(A388="NEWCOD",IF(ISBLANK(H388),"NoCod",H388),VLOOKUP(A388,'Ref Taxo'!A:D,4,0))</f>
        <v>#N/A</v>
      </c>
      <c r="D388" s="81"/>
      <c r="E388" s="82"/>
      <c r="F388" s="82" t="s">
        <v>5277</v>
      </c>
      <c r="G388" s="85"/>
      <c r="H388" s="86"/>
    </row>
    <row r="389" customFormat="false" ht="15" hidden="false" customHeight="false" outlineLevel="0" collapsed="false">
      <c r="A389" s="78"/>
      <c r="B389" s="87" t="e">
        <f aca="false">IF(A389="NEWCOD",IF(ISBLANK(G389),"renseigner le champ 'Nouveau taxon'",G389),VLOOKUP(A389,'Ref Taxo'!A:B,2,0))</f>
        <v>#N/A</v>
      </c>
      <c r="C389" s="88" t="e">
        <f aca="false">IF(A389="NEWCOD",IF(ISBLANK(H389),"NoCod",H389),VLOOKUP(A389,'Ref Taxo'!A:D,4,0))</f>
        <v>#N/A</v>
      </c>
      <c r="D389" s="81"/>
      <c r="E389" s="82"/>
      <c r="F389" s="82" t="s">
        <v>5277</v>
      </c>
      <c r="G389" s="85"/>
      <c r="H389" s="86"/>
    </row>
    <row r="390" customFormat="false" ht="15" hidden="false" customHeight="false" outlineLevel="0" collapsed="false">
      <c r="A390" s="78"/>
      <c r="B390" s="87" t="e">
        <f aca="false">IF(A390="NEWCOD",IF(ISBLANK(G390),"renseigner le champ 'Nouveau taxon'",G390),VLOOKUP(A390,'Ref Taxo'!A:B,2,0))</f>
        <v>#N/A</v>
      </c>
      <c r="C390" s="88" t="e">
        <f aca="false">IF(A390="NEWCOD",IF(ISBLANK(H390),"NoCod",H390),VLOOKUP(A390,'Ref Taxo'!A:D,4,0))</f>
        <v>#N/A</v>
      </c>
      <c r="D390" s="81"/>
      <c r="E390" s="82"/>
      <c r="F390" s="82" t="s">
        <v>5277</v>
      </c>
      <c r="G390" s="85"/>
      <c r="H390" s="86"/>
    </row>
    <row r="391" customFormat="false" ht="15" hidden="false" customHeight="false" outlineLevel="0" collapsed="false">
      <c r="A391" s="78"/>
      <c r="B391" s="87" t="e">
        <f aca="false">IF(A391="NEWCOD",IF(ISBLANK(G391),"renseigner le champ 'Nouveau taxon'",G391),VLOOKUP(A391,'Ref Taxo'!A:B,2,0))</f>
        <v>#N/A</v>
      </c>
      <c r="C391" s="88" t="e">
        <f aca="false">IF(A391="NEWCOD",IF(ISBLANK(H391),"NoCod",H391),VLOOKUP(A391,'Ref Taxo'!A:D,4,0))</f>
        <v>#N/A</v>
      </c>
      <c r="D391" s="81"/>
      <c r="E391" s="82"/>
      <c r="F391" s="82" t="s">
        <v>5277</v>
      </c>
      <c r="G391" s="85"/>
      <c r="H391" s="86"/>
    </row>
    <row r="392" customFormat="false" ht="15" hidden="false" customHeight="false" outlineLevel="0" collapsed="false">
      <c r="A392" s="78"/>
      <c r="B392" s="87" t="e">
        <f aca="false">IF(A392="NEWCOD",IF(ISBLANK(G392),"renseigner le champ 'Nouveau taxon'",G392),VLOOKUP(A392,'Ref Taxo'!A:B,2,0))</f>
        <v>#N/A</v>
      </c>
      <c r="C392" s="88" t="e">
        <f aca="false">IF(A392="NEWCOD",IF(ISBLANK(H392),"NoCod",H392),VLOOKUP(A392,'Ref Taxo'!A:D,4,0))</f>
        <v>#N/A</v>
      </c>
      <c r="D392" s="81"/>
      <c r="E392" s="82"/>
      <c r="F392" s="82" t="s">
        <v>5277</v>
      </c>
      <c r="G392" s="85"/>
      <c r="H392" s="86"/>
    </row>
    <row r="393" customFormat="false" ht="15" hidden="false" customHeight="false" outlineLevel="0" collapsed="false">
      <c r="A393" s="78"/>
      <c r="B393" s="87" t="e">
        <f aca="false">IF(A393="NEWCOD",IF(ISBLANK(G393),"renseigner le champ 'Nouveau taxon'",G393),VLOOKUP(A393,'Ref Taxo'!A:B,2,0))</f>
        <v>#N/A</v>
      </c>
      <c r="C393" s="88" t="e">
        <f aca="false">IF(A393="NEWCOD",IF(ISBLANK(H393),"NoCod",H393),VLOOKUP(A393,'Ref Taxo'!A:D,4,0))</f>
        <v>#N/A</v>
      </c>
      <c r="D393" s="81"/>
      <c r="E393" s="82"/>
      <c r="F393" s="82" t="s">
        <v>5277</v>
      </c>
      <c r="G393" s="85"/>
      <c r="H393" s="86"/>
    </row>
    <row r="394" customFormat="false" ht="15" hidden="false" customHeight="false" outlineLevel="0" collapsed="false">
      <c r="A394" s="78"/>
      <c r="B394" s="87" t="e">
        <f aca="false">IF(A394="NEWCOD",IF(ISBLANK(G394),"renseigner le champ 'Nouveau taxon'",G394),VLOOKUP(A394,'Ref Taxo'!A:B,2,0))</f>
        <v>#N/A</v>
      </c>
      <c r="C394" s="88" t="e">
        <f aca="false">IF(A394="NEWCOD",IF(ISBLANK(H394),"NoCod",H394),VLOOKUP(A394,'Ref Taxo'!A:D,4,0))</f>
        <v>#N/A</v>
      </c>
      <c r="D394" s="81"/>
      <c r="E394" s="82"/>
      <c r="F394" s="82" t="s">
        <v>5277</v>
      </c>
      <c r="G394" s="85"/>
      <c r="H394" s="86"/>
    </row>
    <row r="395" customFormat="false" ht="15" hidden="false" customHeight="false" outlineLevel="0" collapsed="false">
      <c r="A395" s="78"/>
      <c r="B395" s="87" t="e">
        <f aca="false">IF(A395="NEWCOD",IF(ISBLANK(G395),"renseigner le champ 'Nouveau taxon'",G395),VLOOKUP(A395,'Ref Taxo'!A:B,2,0))</f>
        <v>#N/A</v>
      </c>
      <c r="C395" s="88" t="e">
        <f aca="false">IF(A395="NEWCOD",IF(ISBLANK(H395),"NoCod",H395),VLOOKUP(A395,'Ref Taxo'!A:D,4,0))</f>
        <v>#N/A</v>
      </c>
      <c r="D395" s="81"/>
      <c r="E395" s="82"/>
      <c r="F395" s="82" t="s">
        <v>5277</v>
      </c>
      <c r="G395" s="85"/>
      <c r="H395" s="86"/>
    </row>
    <row r="396" customFormat="false" ht="15" hidden="false" customHeight="false" outlineLevel="0" collapsed="false">
      <c r="A396" s="78"/>
      <c r="B396" s="87" t="e">
        <f aca="false">IF(A396="NEWCOD",IF(ISBLANK(G396),"renseigner le champ 'Nouveau taxon'",G396),VLOOKUP(A396,'Ref Taxo'!A:B,2,0))</f>
        <v>#N/A</v>
      </c>
      <c r="C396" s="88" t="e">
        <f aca="false">IF(A396="NEWCOD",IF(ISBLANK(H396),"NoCod",H396),VLOOKUP(A396,'Ref Taxo'!A:D,4,0))</f>
        <v>#N/A</v>
      </c>
      <c r="D396" s="81"/>
      <c r="E396" s="82"/>
      <c r="F396" s="82" t="s">
        <v>5277</v>
      </c>
      <c r="G396" s="85"/>
      <c r="H396" s="86"/>
    </row>
    <row r="397" customFormat="false" ht="15" hidden="false" customHeight="false" outlineLevel="0" collapsed="false">
      <c r="A397" s="78"/>
      <c r="B397" s="87" t="e">
        <f aca="false">IF(A397="NEWCOD",IF(ISBLANK(G397),"renseigner le champ 'Nouveau taxon'",G397),VLOOKUP(A397,'Ref Taxo'!A:B,2,0))</f>
        <v>#N/A</v>
      </c>
      <c r="C397" s="88" t="e">
        <f aca="false">IF(A397="NEWCOD",IF(ISBLANK(H397),"NoCod",H397),VLOOKUP(A397,'Ref Taxo'!A:D,4,0))</f>
        <v>#N/A</v>
      </c>
      <c r="D397" s="81"/>
      <c r="E397" s="82"/>
      <c r="F397" s="82" t="s">
        <v>5277</v>
      </c>
      <c r="G397" s="85"/>
      <c r="H397" s="86"/>
    </row>
    <row r="398" customFormat="false" ht="15" hidden="false" customHeight="false" outlineLevel="0" collapsed="false">
      <c r="A398" s="78"/>
      <c r="B398" s="87" t="e">
        <f aca="false">IF(A398="NEWCOD",IF(ISBLANK(G398),"renseigner le champ 'Nouveau taxon'",G398),VLOOKUP(A398,'Ref Taxo'!A:B,2,0))</f>
        <v>#N/A</v>
      </c>
      <c r="C398" s="88" t="e">
        <f aca="false">IF(A398="NEWCOD",IF(ISBLANK(H398),"NoCod",H398),VLOOKUP(A398,'Ref Taxo'!A:D,4,0))</f>
        <v>#N/A</v>
      </c>
      <c r="D398" s="81"/>
      <c r="E398" s="82"/>
      <c r="F398" s="82" t="s">
        <v>5277</v>
      </c>
      <c r="G398" s="85"/>
      <c r="H398" s="86"/>
    </row>
    <row r="399" customFormat="false" ht="15" hidden="false" customHeight="false" outlineLevel="0" collapsed="false">
      <c r="A399" s="78"/>
      <c r="B399" s="87" t="e">
        <f aca="false">IF(A399="NEWCOD",IF(ISBLANK(G399),"renseigner le champ 'Nouveau taxon'",G399),VLOOKUP(A399,'Ref Taxo'!A:B,2,0))</f>
        <v>#N/A</v>
      </c>
      <c r="C399" s="88" t="e">
        <f aca="false">IF(A399="NEWCOD",IF(ISBLANK(H399),"NoCod",H399),VLOOKUP(A399,'Ref Taxo'!A:D,4,0))</f>
        <v>#N/A</v>
      </c>
      <c r="D399" s="81"/>
      <c r="E399" s="82"/>
      <c r="F399" s="82" t="s">
        <v>5277</v>
      </c>
      <c r="G399" s="85"/>
      <c r="H399" s="86"/>
    </row>
    <row r="400" customFormat="false" ht="15" hidden="false" customHeight="false" outlineLevel="0" collapsed="false">
      <c r="A400" s="78"/>
      <c r="B400" s="87" t="e">
        <f aca="false">IF(A400="NEWCOD",IF(ISBLANK(G400),"renseigner le champ 'Nouveau taxon'",G400),VLOOKUP(A400,'Ref Taxo'!A:B,2,0))</f>
        <v>#N/A</v>
      </c>
      <c r="C400" s="88" t="e">
        <f aca="false">IF(A400="NEWCOD",IF(ISBLANK(H400),"NoCod",H400),VLOOKUP(A400,'Ref Taxo'!A:D,4,0))</f>
        <v>#N/A</v>
      </c>
      <c r="D400" s="81"/>
      <c r="E400" s="82"/>
      <c r="F400" s="82" t="s">
        <v>5277</v>
      </c>
      <c r="G400" s="85"/>
      <c r="H400" s="86"/>
    </row>
    <row r="401" customFormat="false" ht="15" hidden="false" customHeight="false" outlineLevel="0" collapsed="false">
      <c r="A401" s="78"/>
      <c r="B401" s="87" t="e">
        <f aca="false">IF(A401="NEWCOD",IF(ISBLANK(G401),"renseigner le champ 'Nouveau taxon'",G401),VLOOKUP(A401,'Ref Taxo'!A:B,2,0))</f>
        <v>#N/A</v>
      </c>
      <c r="C401" s="88" t="e">
        <f aca="false">IF(A401="NEWCOD",IF(ISBLANK(H401),"NoCod",H401),VLOOKUP(A401,'Ref Taxo'!A:D,4,0))</f>
        <v>#N/A</v>
      </c>
      <c r="D401" s="81"/>
      <c r="E401" s="82"/>
      <c r="F401" s="82" t="s">
        <v>5277</v>
      </c>
      <c r="G401" s="85"/>
      <c r="H401" s="86"/>
    </row>
    <row r="402" customFormat="false" ht="15" hidden="false" customHeight="false" outlineLevel="0" collapsed="false">
      <c r="A402" s="78"/>
      <c r="B402" s="87" t="e">
        <f aca="false">IF(A402="NEWCOD",IF(ISBLANK(G402),"renseigner le champ 'Nouveau taxon'",G402),VLOOKUP(A402,'Ref Taxo'!A:B,2,0))</f>
        <v>#N/A</v>
      </c>
      <c r="C402" s="88" t="e">
        <f aca="false">IF(A402="NEWCOD",IF(ISBLANK(H402),"NoCod",H402),VLOOKUP(A402,'Ref Taxo'!A:D,4,0))</f>
        <v>#N/A</v>
      </c>
      <c r="D402" s="81"/>
      <c r="E402" s="82"/>
      <c r="F402" s="82" t="s">
        <v>5277</v>
      </c>
      <c r="G402" s="85"/>
      <c r="H402" s="86"/>
    </row>
    <row r="403" customFormat="false" ht="15" hidden="false" customHeight="false" outlineLevel="0" collapsed="false">
      <c r="A403" s="78"/>
      <c r="B403" s="87" t="e">
        <f aca="false">IF(A403="NEWCOD",IF(ISBLANK(G403),"renseigner le champ 'Nouveau taxon'",G403),VLOOKUP(A403,'Ref Taxo'!A:B,2,0))</f>
        <v>#N/A</v>
      </c>
      <c r="C403" s="88" t="e">
        <f aca="false">IF(A403="NEWCOD",IF(ISBLANK(H403),"NoCod",H403),VLOOKUP(A403,'Ref Taxo'!A:D,4,0))</f>
        <v>#N/A</v>
      </c>
      <c r="D403" s="81"/>
      <c r="E403" s="82"/>
      <c r="F403" s="82" t="s">
        <v>5277</v>
      </c>
      <c r="G403" s="85"/>
      <c r="H403" s="86"/>
    </row>
    <row r="404" customFormat="false" ht="15" hidden="false" customHeight="false" outlineLevel="0" collapsed="false">
      <c r="A404" s="78"/>
      <c r="B404" s="87" t="e">
        <f aca="false">IF(A404="NEWCOD",IF(ISBLANK(G404),"renseigner le champ 'Nouveau taxon'",G404),VLOOKUP(A404,'Ref Taxo'!A:B,2,0))</f>
        <v>#N/A</v>
      </c>
      <c r="C404" s="88" t="e">
        <f aca="false">IF(A404="NEWCOD",IF(ISBLANK(H404),"NoCod",H404),VLOOKUP(A404,'Ref Taxo'!A:D,4,0))</f>
        <v>#N/A</v>
      </c>
      <c r="D404" s="81"/>
      <c r="E404" s="82"/>
      <c r="F404" s="82" t="s">
        <v>5277</v>
      </c>
      <c r="G404" s="85"/>
      <c r="H404" s="86"/>
    </row>
    <row r="405" customFormat="false" ht="15" hidden="false" customHeight="false" outlineLevel="0" collapsed="false">
      <c r="A405" s="78"/>
      <c r="B405" s="87" t="e">
        <f aca="false">IF(A405="NEWCOD",IF(ISBLANK(G405),"renseigner le champ 'Nouveau taxon'",G405),VLOOKUP(A405,'Ref Taxo'!A:B,2,0))</f>
        <v>#N/A</v>
      </c>
      <c r="C405" s="88" t="e">
        <f aca="false">IF(A405="NEWCOD",IF(ISBLANK(H405),"NoCod",H405),VLOOKUP(A405,'Ref Taxo'!A:D,4,0))</f>
        <v>#N/A</v>
      </c>
      <c r="D405" s="81"/>
      <c r="E405" s="82"/>
      <c r="F405" s="82" t="s">
        <v>5277</v>
      </c>
      <c r="G405" s="85"/>
      <c r="H405" s="86"/>
    </row>
    <row r="406" customFormat="false" ht="15" hidden="false" customHeight="false" outlineLevel="0" collapsed="false">
      <c r="A406" s="78"/>
      <c r="B406" s="87" t="e">
        <f aca="false">IF(A406="NEWCOD",IF(ISBLANK(G406),"renseigner le champ 'Nouveau taxon'",G406),VLOOKUP(A406,'Ref Taxo'!A:B,2,0))</f>
        <v>#N/A</v>
      </c>
      <c r="C406" s="88" t="e">
        <f aca="false">IF(A406="NEWCOD",IF(ISBLANK(H406),"NoCod",H406),VLOOKUP(A406,'Ref Taxo'!A:D,4,0))</f>
        <v>#N/A</v>
      </c>
      <c r="D406" s="81"/>
      <c r="E406" s="82"/>
      <c r="F406" s="82" t="s">
        <v>5277</v>
      </c>
      <c r="G406" s="85"/>
      <c r="H406" s="86"/>
    </row>
    <row r="407" customFormat="false" ht="15" hidden="false" customHeight="false" outlineLevel="0" collapsed="false">
      <c r="A407" s="78"/>
      <c r="B407" s="87" t="e">
        <f aca="false">IF(A407="NEWCOD",IF(ISBLANK(G407),"renseigner le champ 'Nouveau taxon'",G407),VLOOKUP(A407,'Ref Taxo'!A:B,2,0))</f>
        <v>#N/A</v>
      </c>
      <c r="C407" s="88" t="e">
        <f aca="false">IF(A407="NEWCOD",IF(ISBLANK(H407),"NoCod",H407),VLOOKUP(A407,'Ref Taxo'!A:D,4,0))</f>
        <v>#N/A</v>
      </c>
      <c r="D407" s="81"/>
      <c r="E407" s="82"/>
      <c r="F407" s="82" t="s">
        <v>5277</v>
      </c>
      <c r="G407" s="85"/>
      <c r="H407" s="86"/>
    </row>
    <row r="408" customFormat="false" ht="15" hidden="false" customHeight="false" outlineLevel="0" collapsed="false">
      <c r="A408" s="78"/>
      <c r="B408" s="87" t="e">
        <f aca="false">IF(A408="NEWCOD",IF(ISBLANK(G408),"renseigner le champ 'Nouveau taxon'",G408),VLOOKUP(A408,'Ref Taxo'!A:B,2,0))</f>
        <v>#N/A</v>
      </c>
      <c r="C408" s="88" t="e">
        <f aca="false">IF(A408="NEWCOD",IF(ISBLANK(H408),"NoCod",H408),VLOOKUP(A408,'Ref Taxo'!A:D,4,0))</f>
        <v>#N/A</v>
      </c>
      <c r="D408" s="81"/>
      <c r="E408" s="82"/>
      <c r="F408" s="82" t="s">
        <v>5277</v>
      </c>
      <c r="G408" s="85"/>
      <c r="H408" s="86"/>
    </row>
    <row r="409" customFormat="false" ht="15" hidden="false" customHeight="false" outlineLevel="0" collapsed="false">
      <c r="A409" s="78"/>
      <c r="B409" s="87" t="e">
        <f aca="false">IF(A409="NEWCOD",IF(ISBLANK(G409),"renseigner le champ 'Nouveau taxon'",G409),VLOOKUP(A409,'Ref Taxo'!A:B,2,0))</f>
        <v>#N/A</v>
      </c>
      <c r="C409" s="88" t="e">
        <f aca="false">IF(A409="NEWCOD",IF(ISBLANK(H409),"NoCod",H409),VLOOKUP(A409,'Ref Taxo'!A:D,4,0))</f>
        <v>#N/A</v>
      </c>
      <c r="D409" s="81"/>
      <c r="E409" s="82"/>
      <c r="F409" s="82" t="s">
        <v>5277</v>
      </c>
      <c r="G409" s="85"/>
      <c r="H409" s="86"/>
    </row>
    <row r="410" customFormat="false" ht="15" hidden="false" customHeight="false" outlineLevel="0" collapsed="false">
      <c r="A410" s="78"/>
      <c r="B410" s="87" t="e">
        <f aca="false">IF(A410="NEWCOD",IF(ISBLANK(G410),"renseigner le champ 'Nouveau taxon'",G410),VLOOKUP(A410,'Ref Taxo'!A:B,2,0))</f>
        <v>#N/A</v>
      </c>
      <c r="C410" s="88" t="e">
        <f aca="false">IF(A410="NEWCOD",IF(ISBLANK(H410),"NoCod",H410),VLOOKUP(A410,'Ref Taxo'!A:D,4,0))</f>
        <v>#N/A</v>
      </c>
      <c r="D410" s="81"/>
      <c r="E410" s="82"/>
      <c r="F410" s="82" t="s">
        <v>5277</v>
      </c>
      <c r="G410" s="85"/>
      <c r="H410" s="86"/>
    </row>
    <row r="411" customFormat="false" ht="15" hidden="false" customHeight="false" outlineLevel="0" collapsed="false">
      <c r="A411" s="78"/>
      <c r="B411" s="87" t="e">
        <f aca="false">IF(A411="NEWCOD",IF(ISBLANK(G411),"renseigner le champ 'Nouveau taxon'",G411),VLOOKUP(A411,'Ref Taxo'!A:B,2,0))</f>
        <v>#N/A</v>
      </c>
      <c r="C411" s="88" t="e">
        <f aca="false">IF(A411="NEWCOD",IF(ISBLANK(H411),"NoCod",H411),VLOOKUP(A411,'Ref Taxo'!A:D,4,0))</f>
        <v>#N/A</v>
      </c>
      <c r="D411" s="81"/>
      <c r="E411" s="82"/>
      <c r="F411" s="82" t="s">
        <v>5277</v>
      </c>
      <c r="G411" s="85"/>
      <c r="H411" s="86"/>
    </row>
    <row r="412" customFormat="false" ht="15" hidden="false" customHeight="false" outlineLevel="0" collapsed="false">
      <c r="A412" s="78"/>
      <c r="B412" s="87" t="e">
        <f aca="false">IF(A412="NEWCOD",IF(ISBLANK(G412),"renseigner le champ 'Nouveau taxon'",G412),VLOOKUP(A412,'Ref Taxo'!A:B,2,0))</f>
        <v>#N/A</v>
      </c>
      <c r="C412" s="88" t="e">
        <f aca="false">IF(A412="NEWCOD",IF(ISBLANK(H412),"NoCod",H412),VLOOKUP(A412,'Ref Taxo'!A:D,4,0))</f>
        <v>#N/A</v>
      </c>
      <c r="D412" s="81"/>
      <c r="E412" s="82"/>
      <c r="F412" s="82" t="s">
        <v>5277</v>
      </c>
      <c r="G412" s="85"/>
      <c r="H412" s="86"/>
    </row>
    <row r="413" customFormat="false" ht="15" hidden="false" customHeight="false" outlineLevel="0" collapsed="false">
      <c r="A413" s="78"/>
      <c r="B413" s="87" t="e">
        <f aca="false">IF(A413="NEWCOD",IF(ISBLANK(G413),"renseigner le champ 'Nouveau taxon'",G413),VLOOKUP(A413,'Ref Taxo'!A:B,2,0))</f>
        <v>#N/A</v>
      </c>
      <c r="C413" s="88" t="e">
        <f aca="false">IF(A413="NEWCOD",IF(ISBLANK(H413),"NoCod",H413),VLOOKUP(A413,'Ref Taxo'!A:D,4,0))</f>
        <v>#N/A</v>
      </c>
      <c r="D413" s="81"/>
      <c r="E413" s="82"/>
      <c r="F413" s="82" t="s">
        <v>5277</v>
      </c>
      <c r="G413" s="85"/>
      <c r="H413" s="86"/>
    </row>
    <row r="414" customFormat="false" ht="15" hidden="false" customHeight="false" outlineLevel="0" collapsed="false">
      <c r="A414" s="78"/>
      <c r="B414" s="87" t="e">
        <f aca="false">IF(A414="NEWCOD",IF(ISBLANK(G414),"renseigner le champ 'Nouveau taxon'",G414),VLOOKUP(A414,'Ref Taxo'!A:B,2,0))</f>
        <v>#N/A</v>
      </c>
      <c r="C414" s="88" t="e">
        <f aca="false">IF(A414="NEWCOD",IF(ISBLANK(H414),"NoCod",H414),VLOOKUP(A414,'Ref Taxo'!A:D,4,0))</f>
        <v>#N/A</v>
      </c>
      <c r="D414" s="81"/>
      <c r="E414" s="82"/>
      <c r="F414" s="82" t="s">
        <v>5277</v>
      </c>
      <c r="G414" s="85"/>
      <c r="H414" s="86"/>
    </row>
    <row r="415" customFormat="false" ht="15" hidden="false" customHeight="false" outlineLevel="0" collapsed="false">
      <c r="A415" s="78"/>
      <c r="B415" s="87" t="e">
        <f aca="false">IF(A415="NEWCOD",IF(ISBLANK(G415),"renseigner le champ 'Nouveau taxon'",G415),VLOOKUP(A415,'Ref Taxo'!A:B,2,0))</f>
        <v>#N/A</v>
      </c>
      <c r="C415" s="88" t="e">
        <f aca="false">IF(A415="NEWCOD",IF(ISBLANK(H415),"NoCod",H415),VLOOKUP(A415,'Ref Taxo'!A:D,4,0))</f>
        <v>#N/A</v>
      </c>
      <c r="D415" s="81"/>
      <c r="E415" s="82"/>
      <c r="F415" s="82" t="s">
        <v>5277</v>
      </c>
      <c r="G415" s="85"/>
      <c r="H415" s="86"/>
    </row>
    <row r="416" customFormat="false" ht="15" hidden="false" customHeight="false" outlineLevel="0" collapsed="false">
      <c r="A416" s="78"/>
      <c r="B416" s="87" t="e">
        <f aca="false">IF(A416="NEWCOD",IF(ISBLANK(G416),"renseigner le champ 'Nouveau taxon'",G416),VLOOKUP(A416,'Ref Taxo'!A:B,2,0))</f>
        <v>#N/A</v>
      </c>
      <c r="C416" s="88" t="e">
        <f aca="false">IF(A416="NEWCOD",IF(ISBLANK(H416),"NoCod",H416),VLOOKUP(A416,'Ref Taxo'!A:D,4,0))</f>
        <v>#N/A</v>
      </c>
      <c r="D416" s="81"/>
      <c r="E416" s="82"/>
      <c r="F416" s="82" t="s">
        <v>5277</v>
      </c>
      <c r="G416" s="85"/>
      <c r="H416" s="86"/>
    </row>
    <row r="417" customFormat="false" ht="15" hidden="false" customHeight="false" outlineLevel="0" collapsed="false">
      <c r="A417" s="78"/>
      <c r="B417" s="87" t="e">
        <f aca="false">IF(A417="NEWCOD",IF(ISBLANK(G417),"renseigner le champ 'Nouveau taxon'",G417),VLOOKUP(A417,'Ref Taxo'!A:B,2,0))</f>
        <v>#N/A</v>
      </c>
      <c r="C417" s="88" t="e">
        <f aca="false">IF(A417="NEWCOD",IF(ISBLANK(H417),"NoCod",H417),VLOOKUP(A417,'Ref Taxo'!A:D,4,0))</f>
        <v>#N/A</v>
      </c>
      <c r="D417" s="81"/>
      <c r="E417" s="82"/>
      <c r="F417" s="82" t="s">
        <v>5277</v>
      </c>
      <c r="G417" s="85"/>
      <c r="H417" s="86"/>
    </row>
    <row r="418" customFormat="false" ht="15" hidden="false" customHeight="false" outlineLevel="0" collapsed="false">
      <c r="A418" s="78"/>
      <c r="B418" s="87" t="e">
        <f aca="false">IF(A418="NEWCOD",IF(ISBLANK(G418),"renseigner le champ 'Nouveau taxon'",G418),VLOOKUP(A418,'Ref Taxo'!A:B,2,0))</f>
        <v>#N/A</v>
      </c>
      <c r="C418" s="88" t="e">
        <f aca="false">IF(A418="NEWCOD",IF(ISBLANK(H418),"NoCod",H418),VLOOKUP(A418,'Ref Taxo'!A:D,4,0))</f>
        <v>#N/A</v>
      </c>
      <c r="D418" s="81"/>
      <c r="E418" s="82"/>
      <c r="F418" s="82" t="s">
        <v>5277</v>
      </c>
      <c r="G418" s="85"/>
      <c r="H418" s="86"/>
    </row>
    <row r="419" customFormat="false" ht="15" hidden="false" customHeight="false" outlineLevel="0" collapsed="false">
      <c r="A419" s="78"/>
      <c r="B419" s="87" t="e">
        <f aca="false">IF(A419="NEWCOD",IF(ISBLANK(G419),"renseigner le champ 'Nouveau taxon'",G419),VLOOKUP(A419,'Ref Taxo'!A:B,2,0))</f>
        <v>#N/A</v>
      </c>
      <c r="C419" s="88" t="e">
        <f aca="false">IF(A419="NEWCOD",IF(ISBLANK(H419),"NoCod",H419),VLOOKUP(A419,'Ref Taxo'!A:D,4,0))</f>
        <v>#N/A</v>
      </c>
      <c r="D419" s="81"/>
      <c r="E419" s="82"/>
      <c r="F419" s="82" t="s">
        <v>5277</v>
      </c>
      <c r="G419" s="85"/>
      <c r="H419" s="86"/>
    </row>
    <row r="420" customFormat="false" ht="15" hidden="false" customHeight="false" outlineLevel="0" collapsed="false">
      <c r="A420" s="78"/>
      <c r="B420" s="87" t="e">
        <f aca="false">IF(A420="NEWCOD",IF(ISBLANK(G420),"renseigner le champ 'Nouveau taxon'",G420),VLOOKUP(A420,'Ref Taxo'!A:B,2,0))</f>
        <v>#N/A</v>
      </c>
      <c r="C420" s="88" t="e">
        <f aca="false">IF(A420="NEWCOD",IF(ISBLANK(H420),"NoCod",H420),VLOOKUP(A420,'Ref Taxo'!A:D,4,0))</f>
        <v>#N/A</v>
      </c>
      <c r="D420" s="81"/>
      <c r="E420" s="82"/>
      <c r="F420" s="82" t="s">
        <v>5277</v>
      </c>
      <c r="G420" s="85"/>
      <c r="H420" s="86"/>
    </row>
    <row r="421" customFormat="false" ht="15" hidden="false" customHeight="false" outlineLevel="0" collapsed="false">
      <c r="A421" s="78"/>
      <c r="B421" s="87" t="e">
        <f aca="false">IF(A421="NEWCOD",IF(ISBLANK(G421),"renseigner le champ 'Nouveau taxon'",G421),VLOOKUP(A421,'Ref Taxo'!A:B,2,0))</f>
        <v>#N/A</v>
      </c>
      <c r="C421" s="88" t="e">
        <f aca="false">IF(A421="NEWCOD",IF(ISBLANK(H421),"NoCod",H421),VLOOKUP(A421,'Ref Taxo'!A:D,4,0))</f>
        <v>#N/A</v>
      </c>
      <c r="D421" s="81"/>
      <c r="E421" s="82"/>
      <c r="F421" s="82" t="s">
        <v>5277</v>
      </c>
      <c r="G421" s="85"/>
      <c r="H421" s="86"/>
    </row>
    <row r="422" customFormat="false" ht="15" hidden="false" customHeight="false" outlineLevel="0" collapsed="false">
      <c r="A422" s="78"/>
      <c r="B422" s="87" t="e">
        <f aca="false">IF(A422="NEWCOD",IF(ISBLANK(G422),"renseigner le champ 'Nouveau taxon'",G422),VLOOKUP(A422,'Ref Taxo'!A:B,2,0))</f>
        <v>#N/A</v>
      </c>
      <c r="C422" s="88" t="e">
        <f aca="false">IF(A422="NEWCOD",IF(ISBLANK(H422),"NoCod",H422),VLOOKUP(A422,'Ref Taxo'!A:D,4,0))</f>
        <v>#N/A</v>
      </c>
      <c r="D422" s="81"/>
      <c r="E422" s="82"/>
      <c r="F422" s="82" t="s">
        <v>5277</v>
      </c>
      <c r="G422" s="85"/>
      <c r="H422" s="86"/>
    </row>
    <row r="423" customFormat="false" ht="15" hidden="false" customHeight="false" outlineLevel="0" collapsed="false">
      <c r="A423" s="78"/>
      <c r="B423" s="87" t="e">
        <f aca="false">IF(A423="NEWCOD",IF(ISBLANK(G423),"renseigner le champ 'Nouveau taxon'",G423),VLOOKUP(A423,'Ref Taxo'!A:B,2,0))</f>
        <v>#N/A</v>
      </c>
      <c r="C423" s="88" t="e">
        <f aca="false">IF(A423="NEWCOD",IF(ISBLANK(H423),"NoCod",H423),VLOOKUP(A423,'Ref Taxo'!A:D,4,0))</f>
        <v>#N/A</v>
      </c>
      <c r="D423" s="81"/>
      <c r="E423" s="82"/>
      <c r="F423" s="82" t="s">
        <v>5277</v>
      </c>
      <c r="G423" s="85"/>
      <c r="H423" s="86"/>
    </row>
    <row r="424" customFormat="false" ht="15" hidden="false" customHeight="false" outlineLevel="0" collapsed="false">
      <c r="A424" s="78"/>
      <c r="B424" s="87" t="e">
        <f aca="false">IF(A424="NEWCOD",IF(ISBLANK(G424),"renseigner le champ 'Nouveau taxon'",G424),VLOOKUP(A424,'Ref Taxo'!A:B,2,0))</f>
        <v>#N/A</v>
      </c>
      <c r="C424" s="88" t="e">
        <f aca="false">IF(A424="NEWCOD",IF(ISBLANK(H424),"NoCod",H424),VLOOKUP(A424,'Ref Taxo'!A:D,4,0))</f>
        <v>#N/A</v>
      </c>
      <c r="D424" s="81"/>
      <c r="E424" s="82"/>
      <c r="F424" s="82" t="s">
        <v>5277</v>
      </c>
      <c r="G424" s="85"/>
      <c r="H424" s="86"/>
    </row>
    <row r="425" customFormat="false" ht="15" hidden="false" customHeight="false" outlineLevel="0" collapsed="false">
      <c r="A425" s="78"/>
      <c r="B425" s="87" t="e">
        <f aca="false">IF(A425="NEWCOD",IF(ISBLANK(G425),"renseigner le champ 'Nouveau taxon'",G425),VLOOKUP(A425,'Ref Taxo'!A:B,2,0))</f>
        <v>#N/A</v>
      </c>
      <c r="C425" s="88" t="e">
        <f aca="false">IF(A425="NEWCOD",IF(ISBLANK(H425),"NoCod",H425),VLOOKUP(A425,'Ref Taxo'!A:D,4,0))</f>
        <v>#N/A</v>
      </c>
      <c r="D425" s="81"/>
      <c r="E425" s="82"/>
      <c r="F425" s="82" t="s">
        <v>5277</v>
      </c>
      <c r="G425" s="85"/>
      <c r="H425" s="86"/>
    </row>
    <row r="426" customFormat="false" ht="15" hidden="false" customHeight="false" outlineLevel="0" collapsed="false">
      <c r="A426" s="78"/>
      <c r="B426" s="87" t="e">
        <f aca="false">IF(A426="NEWCOD",IF(ISBLANK(G426),"renseigner le champ 'Nouveau taxon'",G426),VLOOKUP(A426,'Ref Taxo'!A:B,2,0))</f>
        <v>#N/A</v>
      </c>
      <c r="C426" s="88" t="e">
        <f aca="false">IF(A426="NEWCOD",IF(ISBLANK(H426),"NoCod",H426),VLOOKUP(A426,'Ref Taxo'!A:D,4,0))</f>
        <v>#N/A</v>
      </c>
      <c r="D426" s="81"/>
      <c r="E426" s="82"/>
      <c r="F426" s="82" t="s">
        <v>5277</v>
      </c>
      <c r="G426" s="85"/>
      <c r="H426" s="86"/>
    </row>
    <row r="427" customFormat="false" ht="15" hidden="false" customHeight="false" outlineLevel="0" collapsed="false">
      <c r="A427" s="78"/>
      <c r="B427" s="87" t="e">
        <f aca="false">IF(A427="NEWCOD",IF(ISBLANK(G427),"renseigner le champ 'Nouveau taxon'",G427),VLOOKUP(A427,'Ref Taxo'!A:B,2,0))</f>
        <v>#N/A</v>
      </c>
      <c r="C427" s="88" t="e">
        <f aca="false">IF(A427="NEWCOD",IF(ISBLANK(H427),"NoCod",H427),VLOOKUP(A427,'Ref Taxo'!A:D,4,0))</f>
        <v>#N/A</v>
      </c>
      <c r="D427" s="81"/>
      <c r="E427" s="82"/>
      <c r="F427" s="82" t="s">
        <v>5277</v>
      </c>
      <c r="G427" s="85"/>
      <c r="H427" s="86"/>
    </row>
    <row r="428" customFormat="false" ht="15" hidden="false" customHeight="false" outlineLevel="0" collapsed="false">
      <c r="A428" s="78"/>
      <c r="B428" s="87" t="e">
        <f aca="false">IF(A428="NEWCOD",IF(ISBLANK(G428),"renseigner le champ 'Nouveau taxon'",G428),VLOOKUP(A428,'Ref Taxo'!A:B,2,0))</f>
        <v>#N/A</v>
      </c>
      <c r="C428" s="88" t="e">
        <f aca="false">IF(A428="NEWCOD",IF(ISBLANK(H428),"NoCod",H428),VLOOKUP(A428,'Ref Taxo'!A:D,4,0))</f>
        <v>#N/A</v>
      </c>
      <c r="D428" s="81"/>
      <c r="E428" s="82"/>
      <c r="F428" s="82" t="s">
        <v>5277</v>
      </c>
      <c r="G428" s="85"/>
      <c r="H428" s="86"/>
    </row>
    <row r="429" customFormat="false" ht="15" hidden="false" customHeight="false" outlineLevel="0" collapsed="false">
      <c r="A429" s="78"/>
      <c r="B429" s="87" t="e">
        <f aca="false">IF(A429="NEWCOD",IF(ISBLANK(G429),"renseigner le champ 'Nouveau taxon'",G429),VLOOKUP(A429,'Ref Taxo'!A:B,2,0))</f>
        <v>#N/A</v>
      </c>
      <c r="C429" s="88" t="e">
        <f aca="false">IF(A429="NEWCOD",IF(ISBLANK(H429),"NoCod",H429),VLOOKUP(A429,'Ref Taxo'!A:D,4,0))</f>
        <v>#N/A</v>
      </c>
      <c r="D429" s="81"/>
      <c r="E429" s="82"/>
      <c r="F429" s="82" t="s">
        <v>5277</v>
      </c>
      <c r="G429" s="85"/>
      <c r="H429" s="86"/>
    </row>
    <row r="430" customFormat="false" ht="15" hidden="false" customHeight="false" outlineLevel="0" collapsed="false">
      <c r="A430" s="78"/>
      <c r="B430" s="87" t="e">
        <f aca="false">IF(A430="NEWCOD",IF(ISBLANK(G430),"renseigner le champ 'Nouveau taxon'",G430),VLOOKUP(A430,'Ref Taxo'!A:B,2,0))</f>
        <v>#N/A</v>
      </c>
      <c r="C430" s="88" t="e">
        <f aca="false">IF(A430="NEWCOD",IF(ISBLANK(H430),"NoCod",H430),VLOOKUP(A430,'Ref Taxo'!A:D,4,0))</f>
        <v>#N/A</v>
      </c>
      <c r="D430" s="81"/>
      <c r="E430" s="82"/>
      <c r="F430" s="82" t="s">
        <v>5277</v>
      </c>
      <c r="G430" s="85"/>
      <c r="H430" s="86"/>
    </row>
    <row r="431" customFormat="false" ht="15" hidden="false" customHeight="false" outlineLevel="0" collapsed="false">
      <c r="A431" s="78"/>
      <c r="B431" s="87" t="e">
        <f aca="false">IF(A431="NEWCOD",IF(ISBLANK(G431),"renseigner le champ 'Nouveau taxon'",G431),VLOOKUP(A431,'Ref Taxo'!A:B,2,0))</f>
        <v>#N/A</v>
      </c>
      <c r="C431" s="88" t="e">
        <f aca="false">IF(A431="NEWCOD",IF(ISBLANK(H431),"NoCod",H431),VLOOKUP(A431,'Ref Taxo'!A:D,4,0))</f>
        <v>#N/A</v>
      </c>
      <c r="D431" s="81"/>
      <c r="E431" s="82"/>
      <c r="F431" s="82" t="s">
        <v>5277</v>
      </c>
      <c r="G431" s="85"/>
      <c r="H431" s="86"/>
    </row>
    <row r="432" customFormat="false" ht="15" hidden="false" customHeight="false" outlineLevel="0" collapsed="false">
      <c r="A432" s="78"/>
      <c r="B432" s="87" t="e">
        <f aca="false">IF(A432="NEWCOD",IF(ISBLANK(G432),"renseigner le champ 'Nouveau taxon'",G432),VLOOKUP(A432,'Ref Taxo'!A:B,2,0))</f>
        <v>#N/A</v>
      </c>
      <c r="C432" s="88" t="e">
        <f aca="false">IF(A432="NEWCOD",IF(ISBLANK(H432),"NoCod",H432),VLOOKUP(A432,'Ref Taxo'!A:D,4,0))</f>
        <v>#N/A</v>
      </c>
      <c r="D432" s="81"/>
      <c r="E432" s="82"/>
      <c r="F432" s="82" t="s">
        <v>5277</v>
      </c>
      <c r="G432" s="85"/>
      <c r="H432" s="86"/>
    </row>
    <row r="433" customFormat="false" ht="15" hidden="false" customHeight="false" outlineLevel="0" collapsed="false">
      <c r="A433" s="78"/>
      <c r="B433" s="87" t="e">
        <f aca="false">IF(A433="NEWCOD",IF(ISBLANK(G433),"renseigner le champ 'Nouveau taxon'",G433),VLOOKUP(A433,'Ref Taxo'!A:B,2,0))</f>
        <v>#N/A</v>
      </c>
      <c r="C433" s="88" t="e">
        <f aca="false">IF(A433="NEWCOD",IF(ISBLANK(H433),"NoCod",H433),VLOOKUP(A433,'Ref Taxo'!A:D,4,0))</f>
        <v>#N/A</v>
      </c>
      <c r="D433" s="81"/>
      <c r="E433" s="82"/>
      <c r="F433" s="82" t="s">
        <v>5277</v>
      </c>
      <c r="G433" s="85"/>
      <c r="H433" s="86"/>
    </row>
    <row r="434" customFormat="false" ht="15" hidden="false" customHeight="false" outlineLevel="0" collapsed="false">
      <c r="A434" s="78"/>
      <c r="B434" s="87" t="e">
        <f aca="false">IF(A434="NEWCOD",IF(ISBLANK(G434),"renseigner le champ 'Nouveau taxon'",G434),VLOOKUP(A434,'Ref Taxo'!A:B,2,0))</f>
        <v>#N/A</v>
      </c>
      <c r="C434" s="88" t="e">
        <f aca="false">IF(A434="NEWCOD",IF(ISBLANK(H434),"NoCod",H434),VLOOKUP(A434,'Ref Taxo'!A:D,4,0))</f>
        <v>#N/A</v>
      </c>
      <c r="D434" s="81"/>
      <c r="E434" s="82"/>
      <c r="F434" s="82" t="s">
        <v>5277</v>
      </c>
      <c r="G434" s="85"/>
      <c r="H434" s="86"/>
    </row>
    <row r="435" customFormat="false" ht="15" hidden="false" customHeight="false" outlineLevel="0" collapsed="false">
      <c r="A435" s="78"/>
      <c r="B435" s="87" t="e">
        <f aca="false">IF(A435="NEWCOD",IF(ISBLANK(G435),"renseigner le champ 'Nouveau taxon'",G435),VLOOKUP(A435,'Ref Taxo'!A:B,2,0))</f>
        <v>#N/A</v>
      </c>
      <c r="C435" s="88" t="e">
        <f aca="false">IF(A435="NEWCOD",IF(ISBLANK(H435),"NoCod",H435),VLOOKUP(A435,'Ref Taxo'!A:D,4,0))</f>
        <v>#N/A</v>
      </c>
      <c r="D435" s="81"/>
      <c r="E435" s="82"/>
      <c r="F435" s="82" t="s">
        <v>5277</v>
      </c>
      <c r="G435" s="85"/>
      <c r="H435" s="86"/>
    </row>
    <row r="436" customFormat="false" ht="15" hidden="false" customHeight="false" outlineLevel="0" collapsed="false">
      <c r="A436" s="78"/>
      <c r="B436" s="87" t="e">
        <f aca="false">IF(A436="NEWCOD",IF(ISBLANK(G436),"renseigner le champ 'Nouveau taxon'",G436),VLOOKUP(A436,'Ref Taxo'!A:B,2,0))</f>
        <v>#N/A</v>
      </c>
      <c r="C436" s="88" t="e">
        <f aca="false">IF(A436="NEWCOD",IF(ISBLANK(H436),"NoCod",H436),VLOOKUP(A436,'Ref Taxo'!A:D,4,0))</f>
        <v>#N/A</v>
      </c>
      <c r="D436" s="81"/>
      <c r="E436" s="82"/>
      <c r="F436" s="82" t="s">
        <v>5277</v>
      </c>
      <c r="G436" s="85"/>
      <c r="H436" s="86"/>
    </row>
    <row r="437" customFormat="false" ht="15" hidden="false" customHeight="false" outlineLevel="0" collapsed="false">
      <c r="A437" s="78"/>
      <c r="B437" s="87" t="e">
        <f aca="false">IF(A437="NEWCOD",IF(ISBLANK(G437),"renseigner le champ 'Nouveau taxon'",G437),VLOOKUP(A437,'Ref Taxo'!A:B,2,0))</f>
        <v>#N/A</v>
      </c>
      <c r="C437" s="88" t="e">
        <f aca="false">IF(A437="NEWCOD",IF(ISBLANK(H437),"NoCod",H437),VLOOKUP(A437,'Ref Taxo'!A:D,4,0))</f>
        <v>#N/A</v>
      </c>
      <c r="D437" s="81"/>
      <c r="E437" s="82"/>
      <c r="F437" s="82" t="s">
        <v>5277</v>
      </c>
      <c r="G437" s="85"/>
      <c r="H437" s="86"/>
    </row>
    <row r="438" customFormat="false" ht="15" hidden="false" customHeight="false" outlineLevel="0" collapsed="false">
      <c r="A438" s="78"/>
      <c r="B438" s="87" t="e">
        <f aca="false">IF(A438="NEWCOD",IF(ISBLANK(G438),"renseigner le champ 'Nouveau taxon'",G438),VLOOKUP(A438,'Ref Taxo'!A:B,2,0))</f>
        <v>#N/A</v>
      </c>
      <c r="C438" s="88" t="e">
        <f aca="false">IF(A438="NEWCOD",IF(ISBLANK(H438),"NoCod",H438),VLOOKUP(A438,'Ref Taxo'!A:D,4,0))</f>
        <v>#N/A</v>
      </c>
      <c r="D438" s="81"/>
      <c r="E438" s="82"/>
      <c r="F438" s="82" t="s">
        <v>5277</v>
      </c>
      <c r="G438" s="85"/>
      <c r="H438" s="86"/>
    </row>
    <row r="439" customFormat="false" ht="15" hidden="false" customHeight="false" outlineLevel="0" collapsed="false">
      <c r="A439" s="78"/>
      <c r="B439" s="87" t="e">
        <f aca="false">IF(A439="NEWCOD",IF(ISBLANK(G439),"renseigner le champ 'Nouveau taxon'",G439),VLOOKUP(A439,'Ref Taxo'!A:B,2,0))</f>
        <v>#N/A</v>
      </c>
      <c r="C439" s="88" t="e">
        <f aca="false">IF(A439="NEWCOD",IF(ISBLANK(H439),"NoCod",H439),VLOOKUP(A439,'Ref Taxo'!A:D,4,0))</f>
        <v>#N/A</v>
      </c>
      <c r="D439" s="81"/>
      <c r="E439" s="82"/>
      <c r="F439" s="82" t="s">
        <v>5277</v>
      </c>
      <c r="G439" s="85"/>
      <c r="H439" s="86"/>
    </row>
    <row r="440" customFormat="false" ht="15" hidden="false" customHeight="false" outlineLevel="0" collapsed="false">
      <c r="A440" s="78"/>
      <c r="B440" s="87" t="e">
        <f aca="false">IF(A440="NEWCOD",IF(ISBLANK(G440),"renseigner le champ 'Nouveau taxon'",G440),VLOOKUP(A440,'Ref Taxo'!A:B,2,0))</f>
        <v>#N/A</v>
      </c>
      <c r="C440" s="88" t="e">
        <f aca="false">IF(A440="NEWCOD",IF(ISBLANK(H440),"NoCod",H440),VLOOKUP(A440,'Ref Taxo'!A:D,4,0))</f>
        <v>#N/A</v>
      </c>
      <c r="D440" s="81"/>
      <c r="E440" s="82"/>
      <c r="F440" s="82" t="s">
        <v>5277</v>
      </c>
      <c r="G440" s="85"/>
      <c r="H440" s="86"/>
    </row>
    <row r="441" customFormat="false" ht="15" hidden="false" customHeight="false" outlineLevel="0" collapsed="false">
      <c r="A441" s="78"/>
      <c r="B441" s="87" t="e">
        <f aca="false">IF(A441="NEWCOD",IF(ISBLANK(G441),"renseigner le champ 'Nouveau taxon'",G441),VLOOKUP(A441,'Ref Taxo'!A:B,2,0))</f>
        <v>#N/A</v>
      </c>
      <c r="C441" s="88" t="e">
        <f aca="false">IF(A441="NEWCOD",IF(ISBLANK(H441),"NoCod",H441),VLOOKUP(A441,'Ref Taxo'!A:D,4,0))</f>
        <v>#N/A</v>
      </c>
      <c r="D441" s="81"/>
      <c r="E441" s="82"/>
      <c r="F441" s="82" t="s">
        <v>5277</v>
      </c>
      <c r="G441" s="85"/>
      <c r="H441" s="86"/>
    </row>
    <row r="442" customFormat="false" ht="15" hidden="false" customHeight="false" outlineLevel="0" collapsed="false">
      <c r="A442" s="78"/>
      <c r="B442" s="87" t="e">
        <f aca="false">IF(A442="NEWCOD",IF(ISBLANK(G442),"renseigner le champ 'Nouveau taxon'",G442),VLOOKUP(A442,'Ref Taxo'!A:B,2,0))</f>
        <v>#N/A</v>
      </c>
      <c r="C442" s="88" t="e">
        <f aca="false">IF(A442="NEWCOD",IF(ISBLANK(H442),"NoCod",H442),VLOOKUP(A442,'Ref Taxo'!A:D,4,0))</f>
        <v>#N/A</v>
      </c>
      <c r="D442" s="81"/>
      <c r="E442" s="82"/>
      <c r="F442" s="82" t="s">
        <v>5277</v>
      </c>
      <c r="G442" s="85"/>
      <c r="H442" s="86"/>
    </row>
    <row r="443" customFormat="false" ht="15" hidden="false" customHeight="false" outlineLevel="0" collapsed="false">
      <c r="A443" s="78"/>
      <c r="B443" s="87" t="e">
        <f aca="false">IF(A443="NEWCOD",IF(ISBLANK(G443),"renseigner le champ 'Nouveau taxon'",G443),VLOOKUP(A443,'Ref Taxo'!A:B,2,0))</f>
        <v>#N/A</v>
      </c>
      <c r="C443" s="88" t="e">
        <f aca="false">IF(A443="NEWCOD",IF(ISBLANK(H443),"NoCod",H443),VLOOKUP(A443,'Ref Taxo'!A:D,4,0))</f>
        <v>#N/A</v>
      </c>
      <c r="D443" s="81"/>
      <c r="E443" s="82"/>
      <c r="F443" s="82" t="s">
        <v>5277</v>
      </c>
      <c r="G443" s="85"/>
      <c r="H443" s="86"/>
    </row>
    <row r="444" customFormat="false" ht="15" hidden="false" customHeight="false" outlineLevel="0" collapsed="false">
      <c r="A444" s="78"/>
      <c r="B444" s="87" t="e">
        <f aca="false">IF(A444="NEWCOD",IF(ISBLANK(G444),"renseigner le champ 'Nouveau taxon'",G444),VLOOKUP(A444,'Ref Taxo'!A:B,2,0))</f>
        <v>#N/A</v>
      </c>
      <c r="C444" s="88" t="e">
        <f aca="false">IF(A444="NEWCOD",IF(ISBLANK(H444),"NoCod",H444),VLOOKUP(A444,'Ref Taxo'!A:D,4,0))</f>
        <v>#N/A</v>
      </c>
      <c r="D444" s="81"/>
      <c r="E444" s="82"/>
      <c r="F444" s="82" t="s">
        <v>5277</v>
      </c>
      <c r="G444" s="85"/>
      <c r="H444" s="86"/>
    </row>
    <row r="445" customFormat="false" ht="15" hidden="false" customHeight="false" outlineLevel="0" collapsed="false">
      <c r="A445" s="78"/>
      <c r="B445" s="87" t="e">
        <f aca="false">IF(A445="NEWCOD",IF(ISBLANK(G445),"renseigner le champ 'Nouveau taxon'",G445),VLOOKUP(A445,'Ref Taxo'!A:B,2,0))</f>
        <v>#N/A</v>
      </c>
      <c r="C445" s="88" t="e">
        <f aca="false">IF(A445="NEWCOD",IF(ISBLANK(H445),"NoCod",H445),VLOOKUP(A445,'Ref Taxo'!A:D,4,0))</f>
        <v>#N/A</v>
      </c>
      <c r="D445" s="81"/>
      <c r="E445" s="82"/>
      <c r="F445" s="82" t="s">
        <v>5277</v>
      </c>
      <c r="G445" s="85"/>
      <c r="H445" s="86"/>
    </row>
    <row r="446" customFormat="false" ht="15" hidden="false" customHeight="false" outlineLevel="0" collapsed="false">
      <c r="A446" s="78"/>
      <c r="B446" s="87" t="e">
        <f aca="false">IF(A446="NEWCOD",IF(ISBLANK(G446),"renseigner le champ 'Nouveau taxon'",G446),VLOOKUP(A446,'Ref Taxo'!A:B,2,0))</f>
        <v>#N/A</v>
      </c>
      <c r="C446" s="88" t="e">
        <f aca="false">IF(A446="NEWCOD",IF(ISBLANK(H446),"NoCod",H446),VLOOKUP(A446,'Ref Taxo'!A:D,4,0))</f>
        <v>#N/A</v>
      </c>
      <c r="D446" s="81"/>
      <c r="E446" s="82"/>
      <c r="F446" s="82" t="s">
        <v>5277</v>
      </c>
      <c r="G446" s="85"/>
      <c r="H446" s="86"/>
    </row>
    <row r="447" customFormat="false" ht="15" hidden="false" customHeight="false" outlineLevel="0" collapsed="false">
      <c r="A447" s="78"/>
      <c r="B447" s="87" t="e">
        <f aca="false">IF(A447="NEWCOD",IF(ISBLANK(G447),"renseigner le champ 'Nouveau taxon'",G447),VLOOKUP(A447,'Ref Taxo'!A:B,2,0))</f>
        <v>#N/A</v>
      </c>
      <c r="C447" s="88" t="e">
        <f aca="false">IF(A447="NEWCOD",IF(ISBLANK(H447),"NoCod",H447),VLOOKUP(A447,'Ref Taxo'!A:D,4,0))</f>
        <v>#N/A</v>
      </c>
      <c r="D447" s="81"/>
      <c r="E447" s="82"/>
      <c r="F447" s="82" t="s">
        <v>5277</v>
      </c>
      <c r="G447" s="85"/>
      <c r="H447" s="86"/>
    </row>
    <row r="448" customFormat="false" ht="15" hidden="false" customHeight="false" outlineLevel="0" collapsed="false">
      <c r="A448" s="78"/>
      <c r="B448" s="87" t="e">
        <f aca="false">IF(A448="NEWCOD",IF(ISBLANK(G448),"renseigner le champ 'Nouveau taxon'",G448),VLOOKUP(A448,'Ref Taxo'!A:B,2,0))</f>
        <v>#N/A</v>
      </c>
      <c r="C448" s="88" t="e">
        <f aca="false">IF(A448="NEWCOD",IF(ISBLANK(H448),"NoCod",H448),VLOOKUP(A448,'Ref Taxo'!A:D,4,0))</f>
        <v>#N/A</v>
      </c>
      <c r="D448" s="81"/>
      <c r="E448" s="82"/>
      <c r="F448" s="82" t="s">
        <v>5277</v>
      </c>
      <c r="G448" s="85"/>
      <c r="H448" s="86"/>
    </row>
    <row r="449" customFormat="false" ht="15" hidden="false" customHeight="false" outlineLevel="0" collapsed="false">
      <c r="A449" s="78"/>
      <c r="B449" s="87" t="e">
        <f aca="false">IF(A449="NEWCOD",IF(ISBLANK(G449),"renseigner le champ 'Nouveau taxon'",G449),VLOOKUP(A449,'Ref Taxo'!A:B,2,0))</f>
        <v>#N/A</v>
      </c>
      <c r="C449" s="88" t="e">
        <f aca="false">IF(A449="NEWCOD",IF(ISBLANK(H449),"NoCod",H449),VLOOKUP(A449,'Ref Taxo'!A:D,4,0))</f>
        <v>#N/A</v>
      </c>
      <c r="D449" s="81"/>
      <c r="E449" s="82"/>
      <c r="F449" s="82" t="s">
        <v>5277</v>
      </c>
      <c r="G449" s="85"/>
      <c r="H449" s="86"/>
    </row>
    <row r="450" customFormat="false" ht="15" hidden="false" customHeight="false" outlineLevel="0" collapsed="false">
      <c r="A450" s="78"/>
      <c r="B450" s="87" t="e">
        <f aca="false">IF(A450="NEWCOD",IF(ISBLANK(G450),"renseigner le champ 'Nouveau taxon'",G450),VLOOKUP(A450,'Ref Taxo'!A:B,2,0))</f>
        <v>#N/A</v>
      </c>
      <c r="C450" s="88" t="e">
        <f aca="false">IF(A450="NEWCOD",IF(ISBLANK(H450),"NoCod",H450),VLOOKUP(A450,'Ref Taxo'!A:D,4,0))</f>
        <v>#N/A</v>
      </c>
      <c r="D450" s="81"/>
      <c r="E450" s="82"/>
      <c r="F450" s="82" t="s">
        <v>5277</v>
      </c>
      <c r="G450" s="85"/>
      <c r="H450" s="86"/>
    </row>
    <row r="451" customFormat="false" ht="15" hidden="false" customHeight="false" outlineLevel="0" collapsed="false">
      <c r="A451" s="78"/>
      <c r="B451" s="87" t="e">
        <f aca="false">IF(A451="NEWCOD",IF(ISBLANK(G451),"renseigner le champ 'Nouveau taxon'",G451),VLOOKUP(A451,'Ref Taxo'!A:B,2,0))</f>
        <v>#N/A</v>
      </c>
      <c r="C451" s="88" t="e">
        <f aca="false">IF(A451="NEWCOD",IF(ISBLANK(H451),"NoCod",H451),VLOOKUP(A451,'Ref Taxo'!A:D,4,0))</f>
        <v>#N/A</v>
      </c>
      <c r="D451" s="81"/>
      <c r="E451" s="82"/>
      <c r="F451" s="82" t="s">
        <v>5277</v>
      </c>
      <c r="G451" s="85"/>
      <c r="H451" s="86"/>
    </row>
    <row r="452" customFormat="false" ht="15" hidden="false" customHeight="false" outlineLevel="0" collapsed="false">
      <c r="A452" s="78"/>
      <c r="B452" s="87" t="e">
        <f aca="false">IF(A452="NEWCOD",IF(ISBLANK(G452),"renseigner le champ 'Nouveau taxon'",G452),VLOOKUP(A452,'Ref Taxo'!A:B,2,0))</f>
        <v>#N/A</v>
      </c>
      <c r="C452" s="88" t="e">
        <f aca="false">IF(A452="NEWCOD",IF(ISBLANK(H452),"NoCod",H452),VLOOKUP(A452,'Ref Taxo'!A:D,4,0))</f>
        <v>#N/A</v>
      </c>
      <c r="D452" s="81"/>
      <c r="E452" s="82"/>
      <c r="F452" s="82" t="s">
        <v>5277</v>
      </c>
      <c r="G452" s="85"/>
      <c r="H452" s="86"/>
    </row>
    <row r="453" customFormat="false" ht="15" hidden="false" customHeight="false" outlineLevel="0" collapsed="false">
      <c r="A453" s="78"/>
      <c r="B453" s="87" t="e">
        <f aca="false">IF(A453="NEWCOD",IF(ISBLANK(G453),"renseigner le champ 'Nouveau taxon'",G453),VLOOKUP(A453,'Ref Taxo'!A:B,2,0))</f>
        <v>#N/A</v>
      </c>
      <c r="C453" s="88" t="e">
        <f aca="false">IF(A453="NEWCOD",IF(ISBLANK(H453),"NoCod",H453),VLOOKUP(A453,'Ref Taxo'!A:D,4,0))</f>
        <v>#N/A</v>
      </c>
      <c r="D453" s="81"/>
      <c r="E453" s="82"/>
      <c r="F453" s="82" t="s">
        <v>5277</v>
      </c>
      <c r="G453" s="85"/>
      <c r="H453" s="86"/>
    </row>
    <row r="454" customFormat="false" ht="15" hidden="false" customHeight="false" outlineLevel="0" collapsed="false">
      <c r="A454" s="78"/>
      <c r="B454" s="87" t="e">
        <f aca="false">IF(A454="NEWCOD",IF(ISBLANK(G454),"renseigner le champ 'Nouveau taxon'",G454),VLOOKUP(A454,'Ref Taxo'!A:B,2,0))</f>
        <v>#N/A</v>
      </c>
      <c r="C454" s="88" t="e">
        <f aca="false">IF(A454="NEWCOD",IF(ISBLANK(H454),"NoCod",H454),VLOOKUP(A454,'Ref Taxo'!A:D,4,0))</f>
        <v>#N/A</v>
      </c>
      <c r="D454" s="81"/>
      <c r="E454" s="82"/>
      <c r="F454" s="82" t="s">
        <v>5277</v>
      </c>
      <c r="G454" s="85"/>
      <c r="H454" s="86"/>
    </row>
    <row r="455" customFormat="false" ht="15" hidden="false" customHeight="false" outlineLevel="0" collapsed="false">
      <c r="A455" s="78"/>
      <c r="B455" s="87" t="e">
        <f aca="false">IF(A455="NEWCOD",IF(ISBLANK(G455),"renseigner le champ 'Nouveau taxon'",G455),VLOOKUP(A455,'Ref Taxo'!A:B,2,0))</f>
        <v>#N/A</v>
      </c>
      <c r="C455" s="88" t="e">
        <f aca="false">IF(A455="NEWCOD",IF(ISBLANK(H455),"NoCod",H455),VLOOKUP(A455,'Ref Taxo'!A:D,4,0))</f>
        <v>#N/A</v>
      </c>
      <c r="D455" s="81"/>
      <c r="E455" s="82"/>
      <c r="F455" s="82" t="s">
        <v>5277</v>
      </c>
      <c r="G455" s="85"/>
      <c r="H455" s="86"/>
    </row>
    <row r="456" customFormat="false" ht="15" hidden="false" customHeight="false" outlineLevel="0" collapsed="false">
      <c r="A456" s="78"/>
      <c r="B456" s="87" t="e">
        <f aca="false">IF(A456="NEWCOD",IF(ISBLANK(G456),"renseigner le champ 'Nouveau taxon'",G456),VLOOKUP(A456,'Ref Taxo'!A:B,2,0))</f>
        <v>#N/A</v>
      </c>
      <c r="C456" s="88" t="e">
        <f aca="false">IF(A456="NEWCOD",IF(ISBLANK(H456),"NoCod",H456),VLOOKUP(A456,'Ref Taxo'!A:D,4,0))</f>
        <v>#N/A</v>
      </c>
      <c r="D456" s="81"/>
      <c r="E456" s="82"/>
      <c r="F456" s="82" t="s">
        <v>5277</v>
      </c>
      <c r="G456" s="85"/>
      <c r="H456" s="86"/>
    </row>
    <row r="457" customFormat="false" ht="15" hidden="false" customHeight="false" outlineLevel="0" collapsed="false">
      <c r="A457" s="78"/>
      <c r="B457" s="87" t="e">
        <f aca="false">IF(A457="NEWCOD",IF(ISBLANK(G457),"renseigner le champ 'Nouveau taxon'",G457),VLOOKUP(A457,'Ref Taxo'!A:B,2,0))</f>
        <v>#N/A</v>
      </c>
      <c r="C457" s="88" t="e">
        <f aca="false">IF(A457="NEWCOD",IF(ISBLANK(H457),"NoCod",H457),VLOOKUP(A457,'Ref Taxo'!A:D,4,0))</f>
        <v>#N/A</v>
      </c>
      <c r="D457" s="81"/>
      <c r="E457" s="82"/>
      <c r="F457" s="82" t="s">
        <v>5277</v>
      </c>
      <c r="G457" s="85"/>
      <c r="H457" s="86"/>
    </row>
    <row r="458" customFormat="false" ht="15" hidden="false" customHeight="false" outlineLevel="0" collapsed="false">
      <c r="A458" s="78"/>
      <c r="B458" s="87" t="e">
        <f aca="false">IF(A458="NEWCOD",IF(ISBLANK(G458),"renseigner le champ 'Nouveau taxon'",G458),VLOOKUP(A458,'Ref Taxo'!A:B,2,0))</f>
        <v>#N/A</v>
      </c>
      <c r="C458" s="88" t="e">
        <f aca="false">IF(A458="NEWCOD",IF(ISBLANK(H458),"NoCod",H458),VLOOKUP(A458,'Ref Taxo'!A:D,4,0))</f>
        <v>#N/A</v>
      </c>
      <c r="D458" s="81"/>
      <c r="E458" s="82"/>
      <c r="F458" s="82" t="s">
        <v>5277</v>
      </c>
      <c r="G458" s="85"/>
      <c r="H458" s="86"/>
    </row>
    <row r="459" customFormat="false" ht="15" hidden="false" customHeight="false" outlineLevel="0" collapsed="false">
      <c r="A459" s="78"/>
      <c r="B459" s="87" t="e">
        <f aca="false">IF(A459="NEWCOD",IF(ISBLANK(G459),"renseigner le champ 'Nouveau taxon'",G459),VLOOKUP(A459,'Ref Taxo'!A:B,2,0))</f>
        <v>#N/A</v>
      </c>
      <c r="C459" s="88" t="e">
        <f aca="false">IF(A459="NEWCOD",IF(ISBLANK(H459),"NoCod",H459),VLOOKUP(A459,'Ref Taxo'!A:D,4,0))</f>
        <v>#N/A</v>
      </c>
      <c r="D459" s="81"/>
      <c r="E459" s="82"/>
      <c r="F459" s="82" t="s">
        <v>5277</v>
      </c>
      <c r="G459" s="85"/>
      <c r="H459" s="86"/>
    </row>
    <row r="460" customFormat="false" ht="15" hidden="false" customHeight="false" outlineLevel="0" collapsed="false">
      <c r="A460" s="78"/>
      <c r="B460" s="87" t="e">
        <f aca="false">IF(A460="NEWCOD",IF(ISBLANK(G460),"renseigner le champ 'Nouveau taxon'",G460),VLOOKUP(A460,'Ref Taxo'!A:B,2,0))</f>
        <v>#N/A</v>
      </c>
      <c r="C460" s="88" t="e">
        <f aca="false">IF(A460="NEWCOD",IF(ISBLANK(H460),"NoCod",H460),VLOOKUP(A460,'Ref Taxo'!A:D,4,0))</f>
        <v>#N/A</v>
      </c>
      <c r="D460" s="81"/>
      <c r="E460" s="82"/>
      <c r="F460" s="82" t="s">
        <v>5277</v>
      </c>
      <c r="G460" s="85"/>
      <c r="H460" s="86"/>
    </row>
    <row r="461" customFormat="false" ht="15" hidden="false" customHeight="false" outlineLevel="0" collapsed="false">
      <c r="A461" s="78"/>
      <c r="B461" s="87" t="e">
        <f aca="false">IF(A461="NEWCOD",IF(ISBLANK(G461),"renseigner le champ 'Nouveau taxon'",G461),VLOOKUP(A461,'Ref Taxo'!A:B,2,0))</f>
        <v>#N/A</v>
      </c>
      <c r="C461" s="88" t="e">
        <f aca="false">IF(A461="NEWCOD",IF(ISBLANK(H461),"NoCod",H461),VLOOKUP(A461,'Ref Taxo'!A:D,4,0))</f>
        <v>#N/A</v>
      </c>
      <c r="D461" s="81"/>
      <c r="E461" s="82"/>
      <c r="F461" s="82" t="s">
        <v>5277</v>
      </c>
      <c r="G461" s="85"/>
      <c r="H461" s="86"/>
    </row>
    <row r="462" customFormat="false" ht="15" hidden="false" customHeight="false" outlineLevel="0" collapsed="false">
      <c r="A462" s="78"/>
      <c r="B462" s="87" t="e">
        <f aca="false">IF(A462="NEWCOD",IF(ISBLANK(G462),"renseigner le champ 'Nouveau taxon'",G462),VLOOKUP(A462,'Ref Taxo'!A:B,2,0))</f>
        <v>#N/A</v>
      </c>
      <c r="C462" s="88" t="e">
        <f aca="false">IF(A462="NEWCOD",IF(ISBLANK(H462),"NoCod",H462),VLOOKUP(A462,'Ref Taxo'!A:D,4,0))</f>
        <v>#N/A</v>
      </c>
      <c r="D462" s="81"/>
      <c r="E462" s="82"/>
      <c r="F462" s="82" t="s">
        <v>5277</v>
      </c>
      <c r="G462" s="85"/>
      <c r="H462" s="86"/>
    </row>
    <row r="463" customFormat="false" ht="15" hidden="false" customHeight="false" outlineLevel="0" collapsed="false">
      <c r="A463" s="78"/>
      <c r="B463" s="87" t="e">
        <f aca="false">IF(A463="NEWCOD",IF(ISBLANK(G463),"renseigner le champ 'Nouveau taxon'",G463),VLOOKUP(A463,'Ref Taxo'!A:B,2,0))</f>
        <v>#N/A</v>
      </c>
      <c r="C463" s="88" t="e">
        <f aca="false">IF(A463="NEWCOD",IF(ISBLANK(H463),"NoCod",H463),VLOOKUP(A463,'Ref Taxo'!A:D,4,0))</f>
        <v>#N/A</v>
      </c>
      <c r="D463" s="81"/>
      <c r="E463" s="82"/>
      <c r="F463" s="82" t="s">
        <v>5277</v>
      </c>
      <c r="G463" s="85"/>
      <c r="H463" s="86"/>
    </row>
    <row r="464" customFormat="false" ht="15" hidden="false" customHeight="false" outlineLevel="0" collapsed="false">
      <c r="A464" s="78"/>
      <c r="B464" s="87" t="e">
        <f aca="false">IF(A464="NEWCOD",IF(ISBLANK(G464),"renseigner le champ 'Nouveau taxon'",G464),VLOOKUP(A464,'Ref Taxo'!A:B,2,0))</f>
        <v>#N/A</v>
      </c>
      <c r="C464" s="88" t="e">
        <f aca="false">IF(A464="NEWCOD",IF(ISBLANK(H464),"NoCod",H464),VLOOKUP(A464,'Ref Taxo'!A:D,4,0))</f>
        <v>#N/A</v>
      </c>
      <c r="D464" s="81"/>
      <c r="E464" s="82"/>
      <c r="F464" s="82" t="s">
        <v>5277</v>
      </c>
      <c r="G464" s="85"/>
      <c r="H464" s="86"/>
    </row>
    <row r="465" customFormat="false" ht="15" hidden="false" customHeight="false" outlineLevel="0" collapsed="false">
      <c r="A465" s="78"/>
      <c r="B465" s="87" t="e">
        <f aca="false">IF(A465="NEWCOD",IF(ISBLANK(G465),"renseigner le champ 'Nouveau taxon'",G465),VLOOKUP(A465,'Ref Taxo'!A:B,2,0))</f>
        <v>#N/A</v>
      </c>
      <c r="C465" s="88" t="e">
        <f aca="false">IF(A465="NEWCOD",IF(ISBLANK(H465),"NoCod",H465),VLOOKUP(A465,'Ref Taxo'!A:D,4,0))</f>
        <v>#N/A</v>
      </c>
      <c r="D465" s="81"/>
      <c r="E465" s="82"/>
      <c r="F465" s="82" t="s">
        <v>5277</v>
      </c>
      <c r="G465" s="85"/>
      <c r="H465" s="86"/>
    </row>
    <row r="466" customFormat="false" ht="15" hidden="false" customHeight="false" outlineLevel="0" collapsed="false">
      <c r="A466" s="78"/>
      <c r="B466" s="87" t="e">
        <f aca="false">IF(A466="NEWCOD",IF(ISBLANK(G466),"renseigner le champ 'Nouveau taxon'",G466),VLOOKUP(A466,'Ref Taxo'!A:B,2,0))</f>
        <v>#N/A</v>
      </c>
      <c r="C466" s="88" t="e">
        <f aca="false">IF(A466="NEWCOD",IF(ISBLANK(H466),"NoCod",H466),VLOOKUP(A466,'Ref Taxo'!A:D,4,0))</f>
        <v>#N/A</v>
      </c>
      <c r="D466" s="81"/>
      <c r="E466" s="82"/>
      <c r="F466" s="82" t="s">
        <v>5277</v>
      </c>
      <c r="G466" s="85"/>
      <c r="H466" s="86"/>
    </row>
    <row r="467" customFormat="false" ht="15" hidden="false" customHeight="false" outlineLevel="0" collapsed="false">
      <c r="A467" s="78"/>
      <c r="B467" s="87" t="e">
        <f aca="false">IF(A467="NEWCOD",IF(ISBLANK(G467),"renseigner le champ 'Nouveau taxon'",G467),VLOOKUP(A467,'Ref Taxo'!A:B,2,0))</f>
        <v>#N/A</v>
      </c>
      <c r="C467" s="88" t="e">
        <f aca="false">IF(A467="NEWCOD",IF(ISBLANK(H467),"NoCod",H467),VLOOKUP(A467,'Ref Taxo'!A:D,4,0))</f>
        <v>#N/A</v>
      </c>
      <c r="D467" s="81"/>
      <c r="E467" s="82"/>
      <c r="F467" s="82" t="s">
        <v>5277</v>
      </c>
      <c r="G467" s="85"/>
      <c r="H467" s="86"/>
    </row>
    <row r="468" customFormat="false" ht="15" hidden="false" customHeight="false" outlineLevel="0" collapsed="false">
      <c r="A468" s="78"/>
      <c r="B468" s="87" t="e">
        <f aca="false">IF(A468="NEWCOD",IF(ISBLANK(G468),"renseigner le champ 'Nouveau taxon'",G468),VLOOKUP(A468,'Ref Taxo'!A:B,2,0))</f>
        <v>#N/A</v>
      </c>
      <c r="C468" s="88" t="e">
        <f aca="false">IF(A468="NEWCOD",IF(ISBLANK(H468),"NoCod",H468),VLOOKUP(A468,'Ref Taxo'!A:D,4,0))</f>
        <v>#N/A</v>
      </c>
      <c r="D468" s="81"/>
      <c r="E468" s="82"/>
      <c r="F468" s="82" t="s">
        <v>5277</v>
      </c>
      <c r="G468" s="85"/>
      <c r="H468" s="86"/>
    </row>
    <row r="469" customFormat="false" ht="15" hidden="false" customHeight="false" outlineLevel="0" collapsed="false">
      <c r="A469" s="78"/>
      <c r="B469" s="87" t="e">
        <f aca="false">IF(A469="NEWCOD",IF(ISBLANK(G469),"renseigner le champ 'Nouveau taxon'",G469),VLOOKUP(A469,'Ref Taxo'!A:B,2,0))</f>
        <v>#N/A</v>
      </c>
      <c r="C469" s="88" t="e">
        <f aca="false">IF(A469="NEWCOD",IF(ISBLANK(H469),"NoCod",H469),VLOOKUP(A469,'Ref Taxo'!A:D,4,0))</f>
        <v>#N/A</v>
      </c>
      <c r="D469" s="81"/>
      <c r="E469" s="82"/>
      <c r="F469" s="82" t="s">
        <v>5277</v>
      </c>
      <c r="G469" s="85"/>
      <c r="H469" s="86"/>
    </row>
    <row r="470" customFormat="false" ht="15" hidden="false" customHeight="false" outlineLevel="0" collapsed="false">
      <c r="A470" s="78"/>
      <c r="B470" s="87" t="e">
        <f aca="false">IF(A470="NEWCOD",IF(ISBLANK(G470),"renseigner le champ 'Nouveau taxon'",G470),VLOOKUP(A470,'Ref Taxo'!A:B,2,0))</f>
        <v>#N/A</v>
      </c>
      <c r="C470" s="88" t="e">
        <f aca="false">IF(A470="NEWCOD",IF(ISBLANK(H470),"NoCod",H470),VLOOKUP(A470,'Ref Taxo'!A:D,4,0))</f>
        <v>#N/A</v>
      </c>
      <c r="D470" s="81"/>
      <c r="E470" s="82"/>
      <c r="F470" s="82" t="s">
        <v>5277</v>
      </c>
      <c r="G470" s="85"/>
      <c r="H470" s="86"/>
    </row>
    <row r="471" customFormat="false" ht="15" hidden="false" customHeight="false" outlineLevel="0" collapsed="false">
      <c r="A471" s="78"/>
      <c r="B471" s="87" t="e">
        <f aca="false">IF(A471="NEWCOD",IF(ISBLANK(G471),"renseigner le champ 'Nouveau taxon'",G471),VLOOKUP(A471,'Ref Taxo'!A:B,2,0))</f>
        <v>#N/A</v>
      </c>
      <c r="C471" s="88" t="e">
        <f aca="false">IF(A471="NEWCOD",IF(ISBLANK(H471),"NoCod",H471),VLOOKUP(A471,'Ref Taxo'!A:D,4,0))</f>
        <v>#N/A</v>
      </c>
      <c r="D471" s="81"/>
      <c r="E471" s="82"/>
      <c r="F471" s="82" t="s">
        <v>5277</v>
      </c>
      <c r="G471" s="85"/>
      <c r="H471" s="86"/>
    </row>
    <row r="472" customFormat="false" ht="15" hidden="false" customHeight="false" outlineLevel="0" collapsed="false">
      <c r="A472" s="78"/>
      <c r="B472" s="87" t="e">
        <f aca="false">IF(A472="NEWCOD",IF(ISBLANK(G472),"renseigner le champ 'Nouveau taxon'",G472),VLOOKUP(A472,'Ref Taxo'!A:B,2,0))</f>
        <v>#N/A</v>
      </c>
      <c r="C472" s="88" t="e">
        <f aca="false">IF(A472="NEWCOD",IF(ISBLANK(H472),"NoCod",H472),VLOOKUP(A472,'Ref Taxo'!A:D,4,0))</f>
        <v>#N/A</v>
      </c>
      <c r="D472" s="81"/>
      <c r="E472" s="82"/>
      <c r="F472" s="82" t="s">
        <v>5277</v>
      </c>
      <c r="G472" s="85"/>
      <c r="H472" s="86"/>
    </row>
    <row r="473" customFormat="false" ht="15" hidden="false" customHeight="false" outlineLevel="0" collapsed="false">
      <c r="A473" s="78"/>
      <c r="B473" s="87" t="e">
        <f aca="false">IF(A473="NEWCOD",IF(ISBLANK(G473),"renseigner le champ 'Nouveau taxon'",G473),VLOOKUP(A473,'Ref Taxo'!A:B,2,0))</f>
        <v>#N/A</v>
      </c>
      <c r="C473" s="88" t="e">
        <f aca="false">IF(A473="NEWCOD",IF(ISBLANK(H473),"NoCod",H473),VLOOKUP(A473,'Ref Taxo'!A:D,4,0))</f>
        <v>#N/A</v>
      </c>
      <c r="D473" s="81"/>
      <c r="E473" s="82"/>
      <c r="F473" s="82" t="s">
        <v>5277</v>
      </c>
      <c r="G473" s="85"/>
      <c r="H473" s="86"/>
    </row>
    <row r="474" customFormat="false" ht="15" hidden="false" customHeight="false" outlineLevel="0" collapsed="false">
      <c r="A474" s="78"/>
      <c r="B474" s="87" t="e">
        <f aca="false">IF(A474="NEWCOD",IF(ISBLANK(G474),"renseigner le champ 'Nouveau taxon'",G474),VLOOKUP(A474,'Ref Taxo'!A:B,2,0))</f>
        <v>#N/A</v>
      </c>
      <c r="C474" s="88" t="e">
        <f aca="false">IF(A474="NEWCOD",IF(ISBLANK(H474),"NoCod",H474),VLOOKUP(A474,'Ref Taxo'!A:D,4,0))</f>
        <v>#N/A</v>
      </c>
      <c r="D474" s="81"/>
      <c r="E474" s="82"/>
      <c r="F474" s="82" t="s">
        <v>5277</v>
      </c>
      <c r="G474" s="85"/>
      <c r="H474" s="86"/>
    </row>
    <row r="475" customFormat="false" ht="15" hidden="false" customHeight="false" outlineLevel="0" collapsed="false">
      <c r="A475" s="78"/>
      <c r="B475" s="87" t="e">
        <f aca="false">IF(A475="NEWCOD",IF(ISBLANK(G475),"renseigner le champ 'Nouveau taxon'",G475),VLOOKUP(A475,'Ref Taxo'!A:B,2,0))</f>
        <v>#N/A</v>
      </c>
      <c r="C475" s="88" t="e">
        <f aca="false">IF(A475="NEWCOD",IF(ISBLANK(H475),"NoCod",H475),VLOOKUP(A475,'Ref Taxo'!A:D,4,0))</f>
        <v>#N/A</v>
      </c>
      <c r="D475" s="81"/>
      <c r="E475" s="82"/>
      <c r="F475" s="82" t="s">
        <v>5277</v>
      </c>
      <c r="G475" s="85"/>
      <c r="H475" s="86"/>
    </row>
    <row r="476" customFormat="false" ht="15" hidden="false" customHeight="false" outlineLevel="0" collapsed="false">
      <c r="A476" s="78"/>
      <c r="B476" s="87" t="e">
        <f aca="false">IF(A476="NEWCOD",IF(ISBLANK(G476),"renseigner le champ 'Nouveau taxon'",G476),VLOOKUP(A476,'Ref Taxo'!A:B,2,0))</f>
        <v>#N/A</v>
      </c>
      <c r="C476" s="88" t="e">
        <f aca="false">IF(A476="NEWCOD",IF(ISBLANK(H476),"NoCod",H476),VLOOKUP(A476,'Ref Taxo'!A:D,4,0))</f>
        <v>#N/A</v>
      </c>
      <c r="D476" s="81"/>
      <c r="E476" s="82"/>
      <c r="F476" s="82" t="s">
        <v>5277</v>
      </c>
      <c r="G476" s="85"/>
      <c r="H476" s="86"/>
    </row>
    <row r="477" customFormat="false" ht="15" hidden="false" customHeight="false" outlineLevel="0" collapsed="false">
      <c r="A477" s="78"/>
      <c r="B477" s="87" t="e">
        <f aca="false">IF(A477="NEWCOD",IF(ISBLANK(G477),"renseigner le champ 'Nouveau taxon'",G477),VLOOKUP(A477,'Ref Taxo'!A:B,2,0))</f>
        <v>#N/A</v>
      </c>
      <c r="C477" s="88" t="e">
        <f aca="false">IF(A477="NEWCOD",IF(ISBLANK(H477),"NoCod",H477),VLOOKUP(A477,'Ref Taxo'!A:D,4,0))</f>
        <v>#N/A</v>
      </c>
      <c r="D477" s="81"/>
      <c r="E477" s="82"/>
      <c r="F477" s="82" t="s">
        <v>5277</v>
      </c>
      <c r="G477" s="85"/>
      <c r="H477" s="86"/>
    </row>
    <row r="478" customFormat="false" ht="15" hidden="false" customHeight="false" outlineLevel="0" collapsed="false">
      <c r="A478" s="78"/>
      <c r="B478" s="87" t="e">
        <f aca="false">IF(A478="NEWCOD",IF(ISBLANK(G478),"renseigner le champ 'Nouveau taxon'",G478),VLOOKUP(A478,'Ref Taxo'!A:B,2,0))</f>
        <v>#N/A</v>
      </c>
      <c r="C478" s="88" t="e">
        <f aca="false">IF(A478="NEWCOD",IF(ISBLANK(H478),"NoCod",H478),VLOOKUP(A478,'Ref Taxo'!A:D,4,0))</f>
        <v>#N/A</v>
      </c>
      <c r="D478" s="81"/>
      <c r="E478" s="82"/>
      <c r="F478" s="82" t="s">
        <v>5277</v>
      </c>
      <c r="G478" s="85"/>
      <c r="H478" s="86"/>
    </row>
    <row r="479" customFormat="false" ht="15" hidden="false" customHeight="false" outlineLevel="0" collapsed="false">
      <c r="A479" s="78"/>
      <c r="B479" s="87" t="e">
        <f aca="false">IF(A479="NEWCOD",IF(ISBLANK(G479),"renseigner le champ 'Nouveau taxon'",G479),VLOOKUP(A479,'Ref Taxo'!A:B,2,0))</f>
        <v>#N/A</v>
      </c>
      <c r="C479" s="88" t="e">
        <f aca="false">IF(A479="NEWCOD",IF(ISBLANK(H479),"NoCod",H479),VLOOKUP(A479,'Ref Taxo'!A:D,4,0))</f>
        <v>#N/A</v>
      </c>
      <c r="D479" s="81"/>
      <c r="E479" s="82"/>
      <c r="F479" s="82" t="s">
        <v>5277</v>
      </c>
      <c r="G479" s="85"/>
      <c r="H479" s="86"/>
    </row>
    <row r="480" customFormat="false" ht="15" hidden="false" customHeight="false" outlineLevel="0" collapsed="false">
      <c r="A480" s="78"/>
      <c r="B480" s="87" t="e">
        <f aca="false">IF(A480="NEWCOD",IF(ISBLANK(G480),"renseigner le champ 'Nouveau taxon'",G480),VLOOKUP(A480,'Ref Taxo'!A:B,2,0))</f>
        <v>#N/A</v>
      </c>
      <c r="C480" s="88" t="e">
        <f aca="false">IF(A480="NEWCOD",IF(ISBLANK(H480),"NoCod",H480),VLOOKUP(A480,'Ref Taxo'!A:D,4,0))</f>
        <v>#N/A</v>
      </c>
      <c r="D480" s="81"/>
      <c r="E480" s="82"/>
      <c r="F480" s="82" t="s">
        <v>5277</v>
      </c>
      <c r="G480" s="85"/>
      <c r="H480" s="86"/>
    </row>
    <row r="481" customFormat="false" ht="15" hidden="false" customHeight="false" outlineLevel="0" collapsed="false">
      <c r="A481" s="78"/>
      <c r="B481" s="87" t="e">
        <f aca="false">IF(A481="NEWCOD",IF(ISBLANK(G481),"renseigner le champ 'Nouveau taxon'",G481),VLOOKUP(A481,'Ref Taxo'!A:B,2,0))</f>
        <v>#N/A</v>
      </c>
      <c r="C481" s="88" t="e">
        <f aca="false">IF(A481="NEWCOD",IF(ISBLANK(H481),"NoCod",H481),VLOOKUP(A481,'Ref Taxo'!A:D,4,0))</f>
        <v>#N/A</v>
      </c>
      <c r="D481" s="81"/>
      <c r="E481" s="82"/>
      <c r="F481" s="82" t="s">
        <v>5277</v>
      </c>
      <c r="G481" s="85"/>
      <c r="H481" s="86"/>
    </row>
    <row r="482" customFormat="false" ht="15" hidden="false" customHeight="false" outlineLevel="0" collapsed="false">
      <c r="A482" s="78"/>
      <c r="B482" s="87" t="e">
        <f aca="false">IF(A482="NEWCOD",IF(ISBLANK(G482),"renseigner le champ 'Nouveau taxon'",G482),VLOOKUP(A482,'Ref Taxo'!A:B,2,0))</f>
        <v>#N/A</v>
      </c>
      <c r="C482" s="88" t="e">
        <f aca="false">IF(A482="NEWCOD",IF(ISBLANK(H482),"NoCod",H482),VLOOKUP(A482,'Ref Taxo'!A:D,4,0))</f>
        <v>#N/A</v>
      </c>
      <c r="D482" s="81"/>
      <c r="E482" s="82"/>
      <c r="F482" s="82" t="s">
        <v>5277</v>
      </c>
      <c r="G482" s="85"/>
      <c r="H482" s="86"/>
    </row>
    <row r="483" customFormat="false" ht="15" hidden="false" customHeight="false" outlineLevel="0" collapsed="false">
      <c r="A483" s="78"/>
      <c r="B483" s="87" t="e">
        <f aca="false">IF(A483="NEWCOD",IF(ISBLANK(G483),"renseigner le champ 'Nouveau taxon'",G483),VLOOKUP(A483,'Ref Taxo'!A:B,2,0))</f>
        <v>#N/A</v>
      </c>
      <c r="C483" s="88" t="e">
        <f aca="false">IF(A483="NEWCOD",IF(ISBLANK(H483),"NoCod",H483),VLOOKUP(A483,'Ref Taxo'!A:D,4,0))</f>
        <v>#N/A</v>
      </c>
      <c r="D483" s="81"/>
      <c r="E483" s="82"/>
      <c r="F483" s="82" t="s">
        <v>5277</v>
      </c>
      <c r="G483" s="85"/>
      <c r="H483" s="86"/>
    </row>
    <row r="484" customFormat="false" ht="15" hidden="false" customHeight="false" outlineLevel="0" collapsed="false">
      <c r="A484" s="78"/>
      <c r="B484" s="87" t="e">
        <f aca="false">IF(A484="NEWCOD",IF(ISBLANK(G484),"renseigner le champ 'Nouveau taxon'",G484),VLOOKUP(A484,'Ref Taxo'!A:B,2,0))</f>
        <v>#N/A</v>
      </c>
      <c r="C484" s="88" t="e">
        <f aca="false">IF(A484="NEWCOD",IF(ISBLANK(H484),"NoCod",H484),VLOOKUP(A484,'Ref Taxo'!A:D,4,0))</f>
        <v>#N/A</v>
      </c>
      <c r="D484" s="81"/>
      <c r="E484" s="82"/>
      <c r="F484" s="82" t="s">
        <v>5277</v>
      </c>
      <c r="G484" s="85"/>
      <c r="H484" s="86"/>
    </row>
    <row r="485" customFormat="false" ht="15" hidden="false" customHeight="false" outlineLevel="0" collapsed="false">
      <c r="A485" s="78"/>
      <c r="B485" s="87" t="e">
        <f aca="false">IF(A485="NEWCOD",IF(ISBLANK(G485),"renseigner le champ 'Nouveau taxon'",G485),VLOOKUP(A485,'Ref Taxo'!A:B,2,0))</f>
        <v>#N/A</v>
      </c>
      <c r="C485" s="88" t="e">
        <f aca="false">IF(A485="NEWCOD",IF(ISBLANK(H485),"NoCod",H485),VLOOKUP(A485,'Ref Taxo'!A:D,4,0))</f>
        <v>#N/A</v>
      </c>
      <c r="D485" s="81"/>
      <c r="E485" s="82"/>
      <c r="F485" s="82" t="s">
        <v>5277</v>
      </c>
      <c r="G485" s="85"/>
      <c r="H485" s="86"/>
    </row>
    <row r="486" customFormat="false" ht="15" hidden="false" customHeight="false" outlineLevel="0" collapsed="false">
      <c r="A486" s="78"/>
      <c r="B486" s="87" t="e">
        <f aca="false">IF(A486="NEWCOD",IF(ISBLANK(G486),"renseigner le champ 'Nouveau taxon'",G486),VLOOKUP(A486,'Ref Taxo'!A:B,2,0))</f>
        <v>#N/A</v>
      </c>
      <c r="C486" s="88" t="e">
        <f aca="false">IF(A486="NEWCOD",IF(ISBLANK(H486),"NoCod",H486),VLOOKUP(A486,'Ref Taxo'!A:D,4,0))</f>
        <v>#N/A</v>
      </c>
      <c r="D486" s="81"/>
      <c r="E486" s="82"/>
      <c r="F486" s="82" t="s">
        <v>5277</v>
      </c>
      <c r="G486" s="85"/>
      <c r="H486" s="86"/>
    </row>
    <row r="487" customFormat="false" ht="15" hidden="false" customHeight="false" outlineLevel="0" collapsed="false">
      <c r="A487" s="78"/>
      <c r="B487" s="87" t="e">
        <f aca="false">IF(A487="NEWCOD",IF(ISBLANK(G487),"renseigner le champ 'Nouveau taxon'",G487),VLOOKUP(A487,'Ref Taxo'!A:B,2,0))</f>
        <v>#N/A</v>
      </c>
      <c r="C487" s="88" t="e">
        <f aca="false">IF(A487="NEWCOD",IF(ISBLANK(H487),"NoCod",H487),VLOOKUP(A487,'Ref Taxo'!A:D,4,0))</f>
        <v>#N/A</v>
      </c>
      <c r="D487" s="81"/>
      <c r="E487" s="82"/>
      <c r="F487" s="82" t="s">
        <v>5277</v>
      </c>
      <c r="G487" s="85"/>
      <c r="H487" s="86"/>
    </row>
    <row r="488" customFormat="false" ht="15" hidden="false" customHeight="false" outlineLevel="0" collapsed="false">
      <c r="A488" s="78"/>
      <c r="B488" s="87" t="e">
        <f aca="false">IF(A488="NEWCOD",IF(ISBLANK(G488),"renseigner le champ 'Nouveau taxon'",G488),VLOOKUP(A488,'Ref Taxo'!A:B,2,0))</f>
        <v>#N/A</v>
      </c>
      <c r="C488" s="88" t="e">
        <f aca="false">IF(A488="NEWCOD",IF(ISBLANK(H488),"NoCod",H488),VLOOKUP(A488,'Ref Taxo'!A:D,4,0))</f>
        <v>#N/A</v>
      </c>
      <c r="D488" s="81"/>
      <c r="E488" s="82"/>
      <c r="F488" s="82" t="s">
        <v>5277</v>
      </c>
      <c r="G488" s="85"/>
      <c r="H488" s="86"/>
    </row>
    <row r="489" customFormat="false" ht="15" hidden="false" customHeight="false" outlineLevel="0" collapsed="false">
      <c r="A489" s="78"/>
      <c r="B489" s="87" t="e">
        <f aca="false">IF(A489="NEWCOD",IF(ISBLANK(G489),"renseigner le champ 'Nouveau taxon'",G489),VLOOKUP(A489,'Ref Taxo'!A:B,2,0))</f>
        <v>#N/A</v>
      </c>
      <c r="C489" s="88" t="e">
        <f aca="false">IF(A489="NEWCOD",IF(ISBLANK(H489),"NoCod",H489),VLOOKUP(A489,'Ref Taxo'!A:D,4,0))</f>
        <v>#N/A</v>
      </c>
      <c r="D489" s="81"/>
      <c r="E489" s="82"/>
      <c r="F489" s="82" t="s">
        <v>5277</v>
      </c>
      <c r="G489" s="85"/>
      <c r="H489" s="86"/>
    </row>
    <row r="490" customFormat="false" ht="15" hidden="false" customHeight="false" outlineLevel="0" collapsed="false">
      <c r="A490" s="78"/>
      <c r="B490" s="87" t="e">
        <f aca="false">IF(A490="NEWCOD",IF(ISBLANK(G490),"renseigner le champ 'Nouveau taxon'",G490),VLOOKUP(A490,'Ref Taxo'!A:B,2,0))</f>
        <v>#N/A</v>
      </c>
      <c r="C490" s="88" t="e">
        <f aca="false">IF(A490="NEWCOD",IF(ISBLANK(H490),"NoCod",H490),VLOOKUP(A490,'Ref Taxo'!A:D,4,0))</f>
        <v>#N/A</v>
      </c>
      <c r="D490" s="81"/>
      <c r="E490" s="82"/>
      <c r="F490" s="82" t="s">
        <v>5277</v>
      </c>
      <c r="G490" s="85"/>
      <c r="H490" s="86"/>
    </row>
    <row r="491" customFormat="false" ht="15" hidden="false" customHeight="false" outlineLevel="0" collapsed="false">
      <c r="A491" s="78"/>
      <c r="B491" s="87" t="e">
        <f aca="false">IF(A491="NEWCOD",IF(ISBLANK(G491),"renseigner le champ 'Nouveau taxon'",G491),VLOOKUP(A491,'Ref Taxo'!A:B,2,0))</f>
        <v>#N/A</v>
      </c>
      <c r="C491" s="88" t="e">
        <f aca="false">IF(A491="NEWCOD",IF(ISBLANK(H491),"NoCod",H491),VLOOKUP(A491,'Ref Taxo'!A:D,4,0))</f>
        <v>#N/A</v>
      </c>
      <c r="D491" s="81"/>
      <c r="E491" s="82"/>
      <c r="F491" s="82" t="s">
        <v>5277</v>
      </c>
      <c r="G491" s="85"/>
      <c r="H491" s="86"/>
    </row>
    <row r="492" customFormat="false" ht="15" hidden="false" customHeight="false" outlineLevel="0" collapsed="false">
      <c r="A492" s="78"/>
      <c r="B492" s="87" t="e">
        <f aca="false">IF(A492="NEWCOD",IF(ISBLANK(G492),"renseigner le champ 'Nouveau taxon'",G492),VLOOKUP(A492,'Ref Taxo'!A:B,2,0))</f>
        <v>#N/A</v>
      </c>
      <c r="C492" s="88" t="e">
        <f aca="false">IF(A492="NEWCOD",IF(ISBLANK(H492),"NoCod",H492),VLOOKUP(A492,'Ref Taxo'!A:D,4,0))</f>
        <v>#N/A</v>
      </c>
      <c r="D492" s="81"/>
      <c r="E492" s="82"/>
      <c r="F492" s="82" t="s">
        <v>5277</v>
      </c>
      <c r="G492" s="85"/>
      <c r="H492" s="86"/>
    </row>
    <row r="493" customFormat="false" ht="15" hidden="false" customHeight="false" outlineLevel="0" collapsed="false">
      <c r="A493" s="78"/>
      <c r="B493" s="87" t="e">
        <f aca="false">IF(A493="NEWCOD",IF(ISBLANK(G493),"renseigner le champ 'Nouveau taxon'",G493),VLOOKUP(A493,'Ref Taxo'!A:B,2,0))</f>
        <v>#N/A</v>
      </c>
      <c r="C493" s="88" t="e">
        <f aca="false">IF(A493="NEWCOD",IF(ISBLANK(H493),"NoCod",H493),VLOOKUP(A493,'Ref Taxo'!A:D,4,0))</f>
        <v>#N/A</v>
      </c>
      <c r="D493" s="81"/>
      <c r="E493" s="82"/>
      <c r="F493" s="82" t="s">
        <v>5277</v>
      </c>
      <c r="G493" s="85"/>
      <c r="H493" s="86"/>
    </row>
    <row r="494" customFormat="false" ht="15" hidden="false" customHeight="false" outlineLevel="0" collapsed="false">
      <c r="A494" s="78"/>
      <c r="B494" s="87" t="e">
        <f aca="false">IF(A494="NEWCOD",IF(ISBLANK(G494),"renseigner le champ 'Nouveau taxon'",G494),VLOOKUP(A494,'Ref Taxo'!A:B,2,0))</f>
        <v>#N/A</v>
      </c>
      <c r="C494" s="88" t="e">
        <f aca="false">IF(A494="NEWCOD",IF(ISBLANK(H494),"NoCod",H494),VLOOKUP(A494,'Ref Taxo'!A:D,4,0))</f>
        <v>#N/A</v>
      </c>
      <c r="D494" s="81"/>
      <c r="E494" s="82"/>
      <c r="F494" s="82" t="s">
        <v>5277</v>
      </c>
      <c r="G494" s="85"/>
      <c r="H494" s="86"/>
    </row>
    <row r="495" customFormat="false" ht="15" hidden="false" customHeight="false" outlineLevel="0" collapsed="false">
      <c r="A495" s="78"/>
      <c r="B495" s="87" t="e">
        <f aca="false">IF(A495="NEWCOD",IF(ISBLANK(G495),"renseigner le champ 'Nouveau taxon'",G495),VLOOKUP(A495,'Ref Taxo'!A:B,2,0))</f>
        <v>#N/A</v>
      </c>
      <c r="C495" s="88" t="e">
        <f aca="false">IF(A495="NEWCOD",IF(ISBLANK(H495),"NoCod",H495),VLOOKUP(A495,'Ref Taxo'!A:D,4,0))</f>
        <v>#N/A</v>
      </c>
      <c r="D495" s="81"/>
      <c r="E495" s="82"/>
      <c r="F495" s="82" t="s">
        <v>5277</v>
      </c>
      <c r="G495" s="85"/>
      <c r="H495" s="86"/>
    </row>
    <row r="496" customFormat="false" ht="15" hidden="false" customHeight="false" outlineLevel="0" collapsed="false">
      <c r="A496" s="78"/>
      <c r="B496" s="87" t="e">
        <f aca="false">IF(A496="NEWCOD",IF(ISBLANK(G496),"renseigner le champ 'Nouveau taxon'",G496),VLOOKUP(A496,'Ref Taxo'!A:B,2,0))</f>
        <v>#N/A</v>
      </c>
      <c r="C496" s="88" t="e">
        <f aca="false">IF(A496="NEWCOD",IF(ISBLANK(H496),"NoCod",H496),VLOOKUP(A496,'Ref Taxo'!A:D,4,0))</f>
        <v>#N/A</v>
      </c>
      <c r="D496" s="81"/>
      <c r="E496" s="82"/>
      <c r="F496" s="82" t="s">
        <v>5277</v>
      </c>
      <c r="G496" s="85"/>
      <c r="H496" s="86"/>
    </row>
    <row r="497" customFormat="false" ht="15" hidden="false" customHeight="false" outlineLevel="0" collapsed="false">
      <c r="A497" s="78"/>
      <c r="B497" s="87" t="e">
        <f aca="false">IF(A497="NEWCOD",IF(ISBLANK(G497),"renseigner le champ 'Nouveau taxon'",G497),VLOOKUP(A497,'Ref Taxo'!A:B,2,0))</f>
        <v>#N/A</v>
      </c>
      <c r="C497" s="88" t="e">
        <f aca="false">IF(A497="NEWCOD",IF(ISBLANK(H497),"NoCod",H497),VLOOKUP(A497,'Ref Taxo'!A:D,4,0))</f>
        <v>#N/A</v>
      </c>
      <c r="D497" s="81"/>
      <c r="E497" s="82"/>
      <c r="F497" s="82" t="s">
        <v>5277</v>
      </c>
      <c r="G497" s="85"/>
      <c r="H497" s="86"/>
    </row>
    <row r="498" customFormat="false" ht="15" hidden="false" customHeight="false" outlineLevel="0" collapsed="false">
      <c r="A498" s="78"/>
      <c r="B498" s="87" t="e">
        <f aca="false">IF(A498="NEWCOD",IF(ISBLANK(G498),"renseigner le champ 'Nouveau taxon'",G498),VLOOKUP(A498,'Ref Taxo'!A:B,2,0))</f>
        <v>#N/A</v>
      </c>
      <c r="C498" s="88" t="e">
        <f aca="false">IF(A498="NEWCOD",IF(ISBLANK(H498),"NoCod",H498),VLOOKUP(A498,'Ref Taxo'!A:D,4,0))</f>
        <v>#N/A</v>
      </c>
      <c r="D498" s="81"/>
      <c r="E498" s="82"/>
      <c r="F498" s="82" t="s">
        <v>5277</v>
      </c>
      <c r="G498" s="85"/>
      <c r="H498" s="86"/>
    </row>
    <row r="499" customFormat="false" ht="15" hidden="false" customHeight="false" outlineLevel="0" collapsed="false">
      <c r="A499" s="78"/>
      <c r="B499" s="87" t="e">
        <f aca="false">IF(A499="NEWCOD",IF(ISBLANK(G499),"renseigner le champ 'Nouveau taxon'",G499),VLOOKUP(A499,'Ref Taxo'!A:B,2,0))</f>
        <v>#N/A</v>
      </c>
      <c r="C499" s="88" t="e">
        <f aca="false">IF(A499="NEWCOD",IF(ISBLANK(H499),"NoCod",H499),VLOOKUP(A499,'Ref Taxo'!A:D,4,0))</f>
        <v>#N/A</v>
      </c>
      <c r="D499" s="81"/>
      <c r="E499" s="82"/>
      <c r="F499" s="82" t="s">
        <v>5277</v>
      </c>
      <c r="G499" s="85"/>
      <c r="H499" s="86"/>
    </row>
    <row r="500" customFormat="false" ht="15" hidden="false" customHeight="false" outlineLevel="0" collapsed="false">
      <c r="A500" s="78"/>
      <c r="B500" s="87" t="e">
        <f aca="false">IF(A500="NEWCOD",IF(ISBLANK(G500),"renseigner le champ 'Nouveau taxon'",G500),VLOOKUP(A500,'Ref Taxo'!A:B,2,0))</f>
        <v>#N/A</v>
      </c>
      <c r="C500" s="88" t="e">
        <f aca="false">IF(A500="NEWCOD",IF(ISBLANK(H500),"NoCod",H500),VLOOKUP(A500,'Ref Taxo'!A:D,4,0))</f>
        <v>#N/A</v>
      </c>
      <c r="D500" s="81"/>
      <c r="E500" s="82"/>
      <c r="F500" s="82" t="s">
        <v>5277</v>
      </c>
      <c r="G500" s="85"/>
      <c r="H500" s="86"/>
    </row>
    <row r="501" customFormat="false" ht="15" hidden="false" customHeight="false" outlineLevel="0" collapsed="false">
      <c r="A501" s="78"/>
      <c r="B501" s="87" t="e">
        <f aca="false">IF(A501="NEWCOD",IF(ISBLANK(G501),"renseigner le champ 'Nouveau taxon'",G501),VLOOKUP(A501,'Ref Taxo'!A:B,2,0))</f>
        <v>#N/A</v>
      </c>
      <c r="C501" s="88" t="e">
        <f aca="false">IF(A501="NEWCOD",IF(ISBLANK(H501),"NoCod",H501),VLOOKUP(A501,'Ref Taxo'!A:D,4,0))</f>
        <v>#N/A</v>
      </c>
      <c r="D501" s="81"/>
      <c r="E501" s="82"/>
      <c r="F501" s="82" t="s">
        <v>5277</v>
      </c>
      <c r="G501" s="85"/>
      <c r="H501" s="86"/>
    </row>
    <row r="502" customFormat="false" ht="15" hidden="false" customHeight="false" outlineLevel="0" collapsed="false">
      <c r="A502" s="78"/>
      <c r="B502" s="87" t="e">
        <f aca="false">IF(A502="NEWCOD",IF(ISBLANK(G502),"renseigner le champ 'Nouveau taxon'",G502),VLOOKUP(A502,'Ref Taxo'!A:B,2,0))</f>
        <v>#N/A</v>
      </c>
      <c r="C502" s="88" t="e">
        <f aca="false">IF(A502="NEWCOD",IF(ISBLANK(H502),"NoCod",H502),VLOOKUP(A502,'Ref Taxo'!A:D,4,0))</f>
        <v>#N/A</v>
      </c>
      <c r="D502" s="81"/>
      <c r="E502" s="82"/>
      <c r="F502" s="82" t="s">
        <v>5277</v>
      </c>
      <c r="G502" s="85"/>
      <c r="H502" s="86"/>
    </row>
    <row r="503" customFormat="false" ht="15" hidden="false" customHeight="false" outlineLevel="0" collapsed="false">
      <c r="A503" s="78"/>
      <c r="B503" s="87" t="e">
        <f aca="false">IF(A503="NEWCOD",IF(ISBLANK(G503),"renseigner le champ 'Nouveau taxon'",G503),VLOOKUP(A503,'Ref Taxo'!A:B,2,0))</f>
        <v>#N/A</v>
      </c>
      <c r="C503" s="88" t="e">
        <f aca="false">IF(A503="NEWCOD",IF(ISBLANK(H503),"NoCod",H503),VLOOKUP(A503,'Ref Taxo'!A:D,4,0))</f>
        <v>#N/A</v>
      </c>
      <c r="D503" s="81"/>
      <c r="E503" s="82"/>
      <c r="F503" s="82" t="s">
        <v>5277</v>
      </c>
      <c r="G503" s="85"/>
      <c r="H503" s="86"/>
    </row>
    <row r="504" customFormat="false" ht="15" hidden="false" customHeight="false" outlineLevel="0" collapsed="false">
      <c r="A504" s="78"/>
      <c r="B504" s="87" t="e">
        <f aca="false">IF(A504="NEWCOD",IF(ISBLANK(G504),"renseigner le champ 'Nouveau taxon'",G504),VLOOKUP(A504,'Ref Taxo'!A:B,2,0))</f>
        <v>#N/A</v>
      </c>
      <c r="C504" s="88" t="e">
        <f aca="false">IF(A504="NEWCOD",IF(ISBLANK(H504),"NoCod",H504),VLOOKUP(A504,'Ref Taxo'!A:D,4,0))</f>
        <v>#N/A</v>
      </c>
      <c r="D504" s="81"/>
      <c r="E504" s="82"/>
      <c r="F504" s="82" t="s">
        <v>5277</v>
      </c>
      <c r="G504" s="85"/>
      <c r="H504" s="86"/>
    </row>
    <row r="505" customFormat="false" ht="15" hidden="false" customHeight="false" outlineLevel="0" collapsed="false">
      <c r="A505" s="78"/>
      <c r="B505" s="87" t="e">
        <f aca="false">IF(A505="NEWCOD",IF(ISBLANK(G505),"renseigner le champ 'Nouveau taxon'",G505),VLOOKUP(A505,'Ref Taxo'!A:B,2,0))</f>
        <v>#N/A</v>
      </c>
      <c r="C505" s="88" t="e">
        <f aca="false">IF(A505="NEWCOD",IF(ISBLANK(H505),"NoCod",H505),VLOOKUP(A505,'Ref Taxo'!A:D,4,0))</f>
        <v>#N/A</v>
      </c>
      <c r="D505" s="81"/>
      <c r="E505" s="82"/>
      <c r="F505" s="82" t="s">
        <v>5277</v>
      </c>
      <c r="G505" s="85"/>
      <c r="H505" s="86"/>
    </row>
    <row r="506" customFormat="false" ht="15" hidden="false" customHeight="false" outlineLevel="0" collapsed="false">
      <c r="A506" s="78"/>
      <c r="B506" s="87" t="e">
        <f aca="false">IF(A506="NEWCOD",IF(ISBLANK(G506),"renseigner le champ 'Nouveau taxon'",G506),VLOOKUP(A506,'Ref Taxo'!A:B,2,0))</f>
        <v>#N/A</v>
      </c>
      <c r="C506" s="88" t="e">
        <f aca="false">IF(A506="NEWCOD",IF(ISBLANK(H506),"NoCod",H506),VLOOKUP(A506,'Ref Taxo'!A:D,4,0))</f>
        <v>#N/A</v>
      </c>
      <c r="D506" s="81"/>
      <c r="E506" s="82"/>
      <c r="F506" s="82" t="s">
        <v>5277</v>
      </c>
      <c r="G506" s="85"/>
      <c r="H506" s="86"/>
    </row>
    <row r="507" customFormat="false" ht="15" hidden="false" customHeight="false" outlineLevel="0" collapsed="false">
      <c r="A507" s="78"/>
      <c r="B507" s="87" t="e">
        <f aca="false">IF(A507="NEWCOD",IF(ISBLANK(G507),"renseigner le champ 'Nouveau taxon'",G507),VLOOKUP(A507,'Ref Taxo'!A:B,2,0))</f>
        <v>#N/A</v>
      </c>
      <c r="C507" s="88" t="e">
        <f aca="false">IF(A507="NEWCOD",IF(ISBLANK(H507),"NoCod",H507),VLOOKUP(A507,'Ref Taxo'!A:D,4,0))</f>
        <v>#N/A</v>
      </c>
      <c r="D507" s="81"/>
      <c r="E507" s="82"/>
      <c r="F507" s="82" t="s">
        <v>5277</v>
      </c>
      <c r="G507" s="85"/>
      <c r="H507" s="86"/>
    </row>
    <row r="508" customFormat="false" ht="15" hidden="false" customHeight="false" outlineLevel="0" collapsed="false">
      <c r="A508" s="78"/>
      <c r="B508" s="87" t="e">
        <f aca="false">IF(A508="NEWCOD",IF(ISBLANK(G508),"renseigner le champ 'Nouveau taxon'",G508),VLOOKUP(A508,'Ref Taxo'!A:B,2,0))</f>
        <v>#N/A</v>
      </c>
      <c r="C508" s="88" t="e">
        <f aca="false">IF(A508="NEWCOD",IF(ISBLANK(H508),"NoCod",H508),VLOOKUP(A508,'Ref Taxo'!A:D,4,0))</f>
        <v>#N/A</v>
      </c>
      <c r="D508" s="81"/>
      <c r="E508" s="82"/>
      <c r="F508" s="82" t="s">
        <v>5277</v>
      </c>
      <c r="G508" s="85"/>
      <c r="H508" s="86"/>
    </row>
    <row r="509" customFormat="false" ht="15" hidden="false" customHeight="false" outlineLevel="0" collapsed="false">
      <c r="A509" s="78"/>
      <c r="B509" s="87" t="e">
        <f aca="false">IF(A509="NEWCOD",IF(ISBLANK(G509),"renseigner le champ 'Nouveau taxon'",G509),VLOOKUP(A509,'Ref Taxo'!A:B,2,0))</f>
        <v>#N/A</v>
      </c>
      <c r="C509" s="88" t="e">
        <f aca="false">IF(A509="NEWCOD",IF(ISBLANK(H509),"NoCod",H509),VLOOKUP(A509,'Ref Taxo'!A:D,4,0))</f>
        <v>#N/A</v>
      </c>
      <c r="D509" s="81"/>
      <c r="E509" s="82"/>
      <c r="F509" s="82" t="s">
        <v>5277</v>
      </c>
      <c r="G509" s="85"/>
      <c r="H509" s="86"/>
    </row>
    <row r="510" customFormat="false" ht="15" hidden="false" customHeight="false" outlineLevel="0" collapsed="false">
      <c r="A510" s="78"/>
      <c r="B510" s="87" t="e">
        <f aca="false">IF(A510="NEWCOD",IF(ISBLANK(G510),"renseigner le champ 'Nouveau taxon'",G510),VLOOKUP(A510,'Ref Taxo'!A:B,2,0))</f>
        <v>#N/A</v>
      </c>
      <c r="C510" s="88" t="e">
        <f aca="false">IF(A510="NEWCOD",IF(ISBLANK(H510),"NoCod",H510),VLOOKUP(A510,'Ref Taxo'!A:D,4,0))</f>
        <v>#N/A</v>
      </c>
      <c r="D510" s="81"/>
      <c r="E510" s="82"/>
      <c r="F510" s="82" t="s">
        <v>5277</v>
      </c>
      <c r="G510" s="85"/>
      <c r="H510" s="86"/>
    </row>
    <row r="511" customFormat="false" ht="15" hidden="false" customHeight="false" outlineLevel="0" collapsed="false">
      <c r="A511" s="78"/>
      <c r="B511" s="87" t="e">
        <f aca="false">IF(A511="NEWCOD",IF(ISBLANK(G511),"renseigner le champ 'Nouveau taxon'",G511),VLOOKUP(A511,'Ref Taxo'!A:B,2,0))</f>
        <v>#N/A</v>
      </c>
      <c r="C511" s="88" t="e">
        <f aca="false">IF(A511="NEWCOD",IF(ISBLANK(H511),"NoCod",H511),VLOOKUP(A511,'Ref Taxo'!A:D,4,0))</f>
        <v>#N/A</v>
      </c>
      <c r="D511" s="81"/>
      <c r="E511" s="82"/>
      <c r="F511" s="82" t="s">
        <v>5277</v>
      </c>
      <c r="G511" s="85"/>
      <c r="H511" s="86"/>
    </row>
    <row r="512" customFormat="false" ht="15" hidden="false" customHeight="false" outlineLevel="0" collapsed="false">
      <c r="A512" s="78"/>
      <c r="B512" s="87" t="e">
        <f aca="false">IF(A512="NEWCOD",IF(ISBLANK(G512),"renseigner le champ 'Nouveau taxon'",G512),VLOOKUP(A512,'Ref Taxo'!A:B,2,0))</f>
        <v>#N/A</v>
      </c>
      <c r="C512" s="88" t="e">
        <f aca="false">IF(A512="NEWCOD",IF(ISBLANK(H512),"NoCod",H512),VLOOKUP(A512,'Ref Taxo'!A:D,4,0))</f>
        <v>#N/A</v>
      </c>
      <c r="D512" s="81"/>
      <c r="E512" s="82"/>
      <c r="F512" s="82" t="s">
        <v>5277</v>
      </c>
      <c r="G512" s="85"/>
      <c r="H512" s="86"/>
    </row>
    <row r="513" customFormat="false" ht="15" hidden="false" customHeight="false" outlineLevel="0" collapsed="false">
      <c r="A513" s="78"/>
      <c r="B513" s="87" t="e">
        <f aca="false">IF(A513="NEWCOD",IF(ISBLANK(G513),"renseigner le champ 'Nouveau taxon'",G513),VLOOKUP(A513,'Ref Taxo'!A:B,2,0))</f>
        <v>#N/A</v>
      </c>
      <c r="C513" s="88" t="e">
        <f aca="false">IF(A513="NEWCOD",IF(ISBLANK(H513),"NoCod",H513),VLOOKUP(A513,'Ref Taxo'!A:D,4,0))</f>
        <v>#N/A</v>
      </c>
      <c r="D513" s="81"/>
      <c r="E513" s="82"/>
      <c r="F513" s="82" t="s">
        <v>5277</v>
      </c>
      <c r="G513" s="85"/>
      <c r="H513" s="86"/>
    </row>
    <row r="514" customFormat="false" ht="15" hidden="false" customHeight="false" outlineLevel="0" collapsed="false">
      <c r="A514" s="78"/>
      <c r="B514" s="87" t="e">
        <f aca="false">IF(A514="NEWCOD",IF(ISBLANK(G514),"renseigner le champ 'Nouveau taxon'",G514),VLOOKUP(A514,'Ref Taxo'!A:B,2,0))</f>
        <v>#N/A</v>
      </c>
      <c r="C514" s="88" t="e">
        <f aca="false">IF(A514="NEWCOD",IF(ISBLANK(H514),"NoCod",H514),VLOOKUP(A514,'Ref Taxo'!A:D,4,0))</f>
        <v>#N/A</v>
      </c>
      <c r="D514" s="81"/>
      <c r="E514" s="82"/>
      <c r="F514" s="82" t="s">
        <v>5277</v>
      </c>
      <c r="G514" s="85"/>
      <c r="H514" s="86"/>
    </row>
    <row r="515" customFormat="false" ht="15" hidden="false" customHeight="false" outlineLevel="0" collapsed="false">
      <c r="A515" s="78"/>
      <c r="B515" s="87" t="e">
        <f aca="false">IF(A515="NEWCOD",IF(ISBLANK(G515),"renseigner le champ 'Nouveau taxon'",G515),VLOOKUP(A515,'Ref Taxo'!A:B,2,0))</f>
        <v>#N/A</v>
      </c>
      <c r="C515" s="88" t="e">
        <f aca="false">IF(A515="NEWCOD",IF(ISBLANK(H515),"NoCod",H515),VLOOKUP(A515,'Ref Taxo'!A:D,4,0))</f>
        <v>#N/A</v>
      </c>
      <c r="D515" s="81"/>
      <c r="E515" s="82"/>
      <c r="F515" s="82" t="s">
        <v>5277</v>
      </c>
      <c r="G515" s="85"/>
      <c r="H515" s="86"/>
    </row>
    <row r="516" customFormat="false" ht="15" hidden="false" customHeight="false" outlineLevel="0" collapsed="false">
      <c r="A516" s="78"/>
      <c r="B516" s="87" t="e">
        <f aca="false">IF(A516="NEWCOD",IF(ISBLANK(G516),"renseigner le champ 'Nouveau taxon'",G516),VLOOKUP(A516,'Ref Taxo'!A:B,2,0))</f>
        <v>#N/A</v>
      </c>
      <c r="C516" s="88" t="e">
        <f aca="false">IF(A516="NEWCOD",IF(ISBLANK(H516),"NoCod",H516),VLOOKUP(A516,'Ref Taxo'!A:D,4,0))</f>
        <v>#N/A</v>
      </c>
      <c r="D516" s="81"/>
      <c r="E516" s="82"/>
      <c r="F516" s="82" t="s">
        <v>5277</v>
      </c>
      <c r="G516" s="85"/>
      <c r="H516" s="86"/>
    </row>
    <row r="517" customFormat="false" ht="15" hidden="false" customHeight="false" outlineLevel="0" collapsed="false">
      <c r="A517" s="78"/>
      <c r="B517" s="87" t="e">
        <f aca="false">IF(A517="NEWCOD",IF(ISBLANK(G517),"renseigner le champ 'Nouveau taxon'",G517),VLOOKUP(A517,'Ref Taxo'!A:B,2,0))</f>
        <v>#N/A</v>
      </c>
      <c r="C517" s="88" t="e">
        <f aca="false">IF(A517="NEWCOD",IF(ISBLANK(H517),"NoCod",H517),VLOOKUP(A517,'Ref Taxo'!A:D,4,0))</f>
        <v>#N/A</v>
      </c>
      <c r="D517" s="81"/>
      <c r="E517" s="82"/>
      <c r="F517" s="82" t="s">
        <v>5277</v>
      </c>
      <c r="G517" s="85"/>
      <c r="H517" s="86"/>
    </row>
    <row r="518" customFormat="false" ht="15" hidden="false" customHeight="false" outlineLevel="0" collapsed="false">
      <c r="A518" s="78"/>
      <c r="B518" s="87" t="e">
        <f aca="false">IF(A518="NEWCOD",IF(ISBLANK(G518),"renseigner le champ 'Nouveau taxon'",G518),VLOOKUP(A518,'Ref Taxo'!A:B,2,0))</f>
        <v>#N/A</v>
      </c>
      <c r="C518" s="88" t="e">
        <f aca="false">IF(A518="NEWCOD",IF(ISBLANK(H518),"NoCod",H518),VLOOKUP(A518,'Ref Taxo'!A:D,4,0))</f>
        <v>#N/A</v>
      </c>
      <c r="D518" s="81"/>
      <c r="E518" s="82"/>
      <c r="F518" s="82" t="s">
        <v>5277</v>
      </c>
      <c r="G518" s="85"/>
      <c r="H518" s="86"/>
    </row>
    <row r="519" customFormat="false" ht="15" hidden="false" customHeight="false" outlineLevel="0" collapsed="false">
      <c r="A519" s="78"/>
      <c r="B519" s="87" t="e">
        <f aca="false">IF(A519="NEWCOD",IF(ISBLANK(G519),"renseigner le champ 'Nouveau taxon'",G519),VLOOKUP(A519,'Ref Taxo'!A:B,2,0))</f>
        <v>#N/A</v>
      </c>
      <c r="C519" s="88" t="e">
        <f aca="false">IF(A519="NEWCOD",IF(ISBLANK(H519),"NoCod",H519),VLOOKUP(A519,'Ref Taxo'!A:D,4,0))</f>
        <v>#N/A</v>
      </c>
      <c r="D519" s="81"/>
      <c r="E519" s="82"/>
      <c r="F519" s="82" t="s">
        <v>5277</v>
      </c>
      <c r="G519" s="85"/>
      <c r="H519" s="86"/>
    </row>
    <row r="520" customFormat="false" ht="15" hidden="false" customHeight="false" outlineLevel="0" collapsed="false">
      <c r="A520" s="78"/>
      <c r="B520" s="87" t="e">
        <f aca="false">IF(A520="NEWCOD",IF(ISBLANK(G520),"renseigner le champ 'Nouveau taxon'",G520),VLOOKUP(A520,'Ref Taxo'!A:B,2,0))</f>
        <v>#N/A</v>
      </c>
      <c r="C520" s="88" t="e">
        <f aca="false">IF(A520="NEWCOD",IF(ISBLANK(H520),"NoCod",H520),VLOOKUP(A520,'Ref Taxo'!A:D,4,0))</f>
        <v>#N/A</v>
      </c>
      <c r="D520" s="81"/>
      <c r="E520" s="82"/>
      <c r="F520" s="82" t="s">
        <v>5277</v>
      </c>
      <c r="G520" s="85"/>
      <c r="H520" s="86"/>
    </row>
    <row r="521" customFormat="false" ht="15" hidden="false" customHeight="false" outlineLevel="0" collapsed="false">
      <c r="A521" s="78"/>
      <c r="B521" s="87" t="e">
        <f aca="false">IF(A521="NEWCOD",IF(ISBLANK(G521),"renseigner le champ 'Nouveau taxon'",G521),VLOOKUP(A521,'Ref Taxo'!A:B,2,0))</f>
        <v>#N/A</v>
      </c>
      <c r="C521" s="88" t="e">
        <f aca="false">IF(A521="NEWCOD",IF(ISBLANK(H521),"NoCod",H521),VLOOKUP(A521,'Ref Taxo'!A:D,4,0))</f>
        <v>#N/A</v>
      </c>
      <c r="D521" s="81"/>
      <c r="E521" s="82"/>
      <c r="F521" s="82" t="s">
        <v>5277</v>
      </c>
      <c r="G521" s="85"/>
      <c r="H521" s="86"/>
    </row>
    <row r="522" customFormat="false" ht="15" hidden="false" customHeight="false" outlineLevel="0" collapsed="false">
      <c r="A522" s="78"/>
      <c r="B522" s="87" t="e">
        <f aca="false">IF(A522="NEWCOD",IF(ISBLANK(G522),"renseigner le champ 'Nouveau taxon'",G522),VLOOKUP(A522,'Ref Taxo'!A:B,2,0))</f>
        <v>#N/A</v>
      </c>
      <c r="C522" s="88" t="e">
        <f aca="false">IF(A522="NEWCOD",IF(ISBLANK(H522),"NoCod",H522),VLOOKUP(A522,'Ref Taxo'!A:D,4,0))</f>
        <v>#N/A</v>
      </c>
      <c r="D522" s="81"/>
      <c r="E522" s="82"/>
      <c r="F522" s="82" t="s">
        <v>5277</v>
      </c>
      <c r="G522" s="85"/>
      <c r="H522" s="86"/>
    </row>
    <row r="523" customFormat="false" ht="15" hidden="false" customHeight="false" outlineLevel="0" collapsed="false">
      <c r="A523" s="78"/>
      <c r="B523" s="87" t="e">
        <f aca="false">IF(A523="NEWCOD",IF(ISBLANK(G523),"renseigner le champ 'Nouveau taxon'",G523),VLOOKUP(A523,'Ref Taxo'!A:B,2,0))</f>
        <v>#N/A</v>
      </c>
      <c r="C523" s="88" t="e">
        <f aca="false">IF(A523="NEWCOD",IF(ISBLANK(H523),"NoCod",H523),VLOOKUP(A523,'Ref Taxo'!A:D,4,0))</f>
        <v>#N/A</v>
      </c>
      <c r="D523" s="81"/>
      <c r="E523" s="82"/>
      <c r="F523" s="82" t="s">
        <v>5277</v>
      </c>
      <c r="G523" s="85"/>
      <c r="H523" s="86"/>
    </row>
    <row r="524" customFormat="false" ht="15" hidden="false" customHeight="false" outlineLevel="0" collapsed="false">
      <c r="A524" s="78"/>
      <c r="B524" s="87" t="e">
        <f aca="false">IF(A524="NEWCOD",IF(ISBLANK(G524),"renseigner le champ 'Nouveau taxon'",G524),VLOOKUP(A524,'Ref Taxo'!A:B,2,0))</f>
        <v>#N/A</v>
      </c>
      <c r="C524" s="88" t="e">
        <f aca="false">IF(A524="NEWCOD",IF(ISBLANK(H524),"NoCod",H524),VLOOKUP(A524,'Ref Taxo'!A:D,4,0))</f>
        <v>#N/A</v>
      </c>
      <c r="D524" s="81"/>
      <c r="E524" s="82"/>
      <c r="F524" s="82" t="s">
        <v>5277</v>
      </c>
      <c r="G524" s="85"/>
      <c r="H524" s="86"/>
    </row>
    <row r="525" customFormat="false" ht="15" hidden="false" customHeight="false" outlineLevel="0" collapsed="false">
      <c r="A525" s="78"/>
      <c r="B525" s="87" t="e">
        <f aca="false">IF(A525="NEWCOD",IF(ISBLANK(G525),"renseigner le champ 'Nouveau taxon'",G525),VLOOKUP(A525,'Ref Taxo'!A:B,2,0))</f>
        <v>#N/A</v>
      </c>
      <c r="C525" s="88" t="e">
        <f aca="false">IF(A525="NEWCOD",IF(ISBLANK(H525),"NoCod",H525),VLOOKUP(A525,'Ref Taxo'!A:D,4,0))</f>
        <v>#N/A</v>
      </c>
      <c r="D525" s="81"/>
      <c r="E525" s="82"/>
      <c r="F525" s="82" t="s">
        <v>5277</v>
      </c>
      <c r="G525" s="85"/>
      <c r="H525" s="86"/>
    </row>
    <row r="526" customFormat="false" ht="15" hidden="false" customHeight="false" outlineLevel="0" collapsed="false">
      <c r="A526" s="78"/>
      <c r="B526" s="87" t="e">
        <f aca="false">IF(A526="NEWCOD",IF(ISBLANK(G526),"renseigner le champ 'Nouveau taxon'",G526),VLOOKUP(A526,'Ref Taxo'!A:B,2,0))</f>
        <v>#N/A</v>
      </c>
      <c r="C526" s="88" t="e">
        <f aca="false">IF(A526="NEWCOD",IF(ISBLANK(H526),"NoCod",H526),VLOOKUP(A526,'Ref Taxo'!A:D,4,0))</f>
        <v>#N/A</v>
      </c>
      <c r="D526" s="81"/>
      <c r="E526" s="82"/>
      <c r="F526" s="82" t="s">
        <v>5277</v>
      </c>
      <c r="G526" s="85"/>
      <c r="H526" s="86"/>
    </row>
    <row r="527" customFormat="false" ht="15" hidden="false" customHeight="false" outlineLevel="0" collapsed="false">
      <c r="A527" s="78"/>
      <c r="B527" s="87" t="e">
        <f aca="false">IF(A527="NEWCOD",IF(ISBLANK(G527),"renseigner le champ 'Nouveau taxon'",G527),VLOOKUP(A527,'Ref Taxo'!A:B,2,0))</f>
        <v>#N/A</v>
      </c>
      <c r="C527" s="88" t="e">
        <f aca="false">IF(A527="NEWCOD",IF(ISBLANK(H527),"NoCod",H527),VLOOKUP(A527,'Ref Taxo'!A:D,4,0))</f>
        <v>#N/A</v>
      </c>
      <c r="D527" s="81"/>
      <c r="E527" s="82"/>
      <c r="F527" s="82" t="s">
        <v>5277</v>
      </c>
      <c r="G527" s="85"/>
      <c r="H527" s="86"/>
    </row>
    <row r="528" customFormat="false" ht="15" hidden="false" customHeight="false" outlineLevel="0" collapsed="false">
      <c r="A528" s="78"/>
      <c r="B528" s="87" t="e">
        <f aca="false">IF(A528="NEWCOD",IF(ISBLANK(G528),"renseigner le champ 'Nouveau taxon'",G528),VLOOKUP(A528,'Ref Taxo'!A:B,2,0))</f>
        <v>#N/A</v>
      </c>
      <c r="C528" s="88" t="e">
        <f aca="false">IF(A528="NEWCOD",IF(ISBLANK(H528),"NoCod",H528),VLOOKUP(A528,'Ref Taxo'!A:D,4,0))</f>
        <v>#N/A</v>
      </c>
      <c r="D528" s="81"/>
      <c r="E528" s="82"/>
      <c r="F528" s="82" t="s">
        <v>5277</v>
      </c>
      <c r="G528" s="85"/>
      <c r="H528" s="86"/>
    </row>
    <row r="529" customFormat="false" ht="15" hidden="false" customHeight="false" outlineLevel="0" collapsed="false">
      <c r="A529" s="78"/>
      <c r="B529" s="87" t="e">
        <f aca="false">IF(A529="NEWCOD",IF(ISBLANK(G529),"renseigner le champ 'Nouveau taxon'",G529),VLOOKUP(A529,'Ref Taxo'!A:B,2,0))</f>
        <v>#N/A</v>
      </c>
      <c r="C529" s="88" t="e">
        <f aca="false">IF(A529="NEWCOD",IF(ISBLANK(H529),"NoCod",H529),VLOOKUP(A529,'Ref Taxo'!A:D,4,0))</f>
        <v>#N/A</v>
      </c>
      <c r="D529" s="81"/>
      <c r="E529" s="82"/>
      <c r="F529" s="82" t="s">
        <v>5277</v>
      </c>
      <c r="G529" s="85"/>
      <c r="H529" s="86"/>
    </row>
    <row r="530" customFormat="false" ht="15" hidden="false" customHeight="false" outlineLevel="0" collapsed="false">
      <c r="A530" s="78"/>
      <c r="B530" s="87" t="e">
        <f aca="false">IF(A530="NEWCOD",IF(ISBLANK(G530),"renseigner le champ 'Nouveau taxon'",G530),VLOOKUP(A530,'Ref Taxo'!A:B,2,0))</f>
        <v>#N/A</v>
      </c>
      <c r="C530" s="88" t="e">
        <f aca="false">IF(A530="NEWCOD",IF(ISBLANK(H530),"NoCod",H530),VLOOKUP(A530,'Ref Taxo'!A:D,4,0))</f>
        <v>#N/A</v>
      </c>
      <c r="D530" s="81"/>
      <c r="E530" s="82"/>
      <c r="F530" s="82" t="s">
        <v>5277</v>
      </c>
      <c r="G530" s="85"/>
      <c r="H530" s="86"/>
    </row>
    <row r="531" customFormat="false" ht="15" hidden="false" customHeight="false" outlineLevel="0" collapsed="false">
      <c r="A531" s="78"/>
      <c r="B531" s="87" t="e">
        <f aca="false">IF(A531="NEWCOD",IF(ISBLANK(G531),"renseigner le champ 'Nouveau taxon'",G531),VLOOKUP(A531,'Ref Taxo'!A:B,2,0))</f>
        <v>#N/A</v>
      </c>
      <c r="C531" s="88" t="e">
        <f aca="false">IF(A531="NEWCOD",IF(ISBLANK(H531),"NoCod",H531),VLOOKUP(A531,'Ref Taxo'!A:D,4,0))</f>
        <v>#N/A</v>
      </c>
      <c r="D531" s="81"/>
      <c r="E531" s="82"/>
      <c r="F531" s="82" t="s">
        <v>5277</v>
      </c>
      <c r="G531" s="85"/>
      <c r="H531" s="86"/>
    </row>
    <row r="532" customFormat="false" ht="15" hidden="false" customHeight="false" outlineLevel="0" collapsed="false">
      <c r="A532" s="78"/>
      <c r="B532" s="87" t="e">
        <f aca="false">IF(A532="NEWCOD",IF(ISBLANK(G532),"renseigner le champ 'Nouveau taxon'",G532),VLOOKUP(A532,'Ref Taxo'!A:B,2,0))</f>
        <v>#N/A</v>
      </c>
      <c r="C532" s="88" t="e">
        <f aca="false">IF(A532="NEWCOD",IF(ISBLANK(H532),"NoCod",H532),VLOOKUP(A532,'Ref Taxo'!A:D,4,0))</f>
        <v>#N/A</v>
      </c>
      <c r="D532" s="81"/>
      <c r="E532" s="82"/>
      <c r="F532" s="82" t="s">
        <v>5277</v>
      </c>
      <c r="G532" s="85"/>
      <c r="H532" s="86"/>
    </row>
    <row r="533" customFormat="false" ht="15" hidden="false" customHeight="false" outlineLevel="0" collapsed="false">
      <c r="A533" s="78"/>
      <c r="B533" s="87" t="e">
        <f aca="false">IF(A533="NEWCOD",IF(ISBLANK(G533),"renseigner le champ 'Nouveau taxon'",G533),VLOOKUP(A533,'Ref Taxo'!A:B,2,0))</f>
        <v>#N/A</v>
      </c>
      <c r="C533" s="88" t="e">
        <f aca="false">IF(A533="NEWCOD",IF(ISBLANK(H533),"NoCod",H533),VLOOKUP(A533,'Ref Taxo'!A:D,4,0))</f>
        <v>#N/A</v>
      </c>
      <c r="D533" s="81"/>
      <c r="E533" s="82"/>
      <c r="F533" s="82" t="s">
        <v>5277</v>
      </c>
      <c r="G533" s="85"/>
      <c r="H533" s="86"/>
    </row>
    <row r="534" customFormat="false" ht="15" hidden="false" customHeight="false" outlineLevel="0" collapsed="false">
      <c r="A534" s="78"/>
      <c r="B534" s="87" t="e">
        <f aca="false">IF(A534="NEWCOD",IF(ISBLANK(G534),"renseigner le champ 'Nouveau taxon'",G534),VLOOKUP(A534,'Ref Taxo'!A:B,2,0))</f>
        <v>#N/A</v>
      </c>
      <c r="C534" s="88" t="e">
        <f aca="false">IF(A534="NEWCOD",IF(ISBLANK(H534),"NoCod",H534),VLOOKUP(A534,'Ref Taxo'!A:D,4,0))</f>
        <v>#N/A</v>
      </c>
      <c r="D534" s="81"/>
      <c r="E534" s="82"/>
      <c r="F534" s="82" t="s">
        <v>5277</v>
      </c>
      <c r="G534" s="85"/>
      <c r="H534" s="86"/>
    </row>
    <row r="535" customFormat="false" ht="15" hidden="false" customHeight="false" outlineLevel="0" collapsed="false">
      <c r="A535" s="78"/>
      <c r="B535" s="87" t="e">
        <f aca="false">IF(A535="NEWCOD",IF(ISBLANK(G535),"renseigner le champ 'Nouveau taxon'",G535),VLOOKUP(A535,'Ref Taxo'!A:B,2,0))</f>
        <v>#N/A</v>
      </c>
      <c r="C535" s="88" t="e">
        <f aca="false">IF(A535="NEWCOD",IF(ISBLANK(H535),"NoCod",H535),VLOOKUP(A535,'Ref Taxo'!A:D,4,0))</f>
        <v>#N/A</v>
      </c>
      <c r="D535" s="81"/>
      <c r="E535" s="82"/>
      <c r="F535" s="82" t="s">
        <v>5277</v>
      </c>
      <c r="G535" s="85"/>
      <c r="H535" s="86"/>
    </row>
    <row r="536" customFormat="false" ht="15" hidden="false" customHeight="false" outlineLevel="0" collapsed="false">
      <c r="A536" s="78"/>
      <c r="B536" s="87" t="e">
        <f aca="false">IF(A536="NEWCOD",IF(ISBLANK(G536),"renseigner le champ 'Nouveau taxon'",G536),VLOOKUP(A536,'Ref Taxo'!A:B,2,0))</f>
        <v>#N/A</v>
      </c>
      <c r="C536" s="88" t="e">
        <f aca="false">IF(A536="NEWCOD",IF(ISBLANK(H536),"NoCod",H536),VLOOKUP(A536,'Ref Taxo'!A:D,4,0))</f>
        <v>#N/A</v>
      </c>
      <c r="D536" s="81"/>
      <c r="E536" s="82"/>
      <c r="F536" s="82" t="s">
        <v>5277</v>
      </c>
      <c r="G536" s="85"/>
      <c r="H536" s="86"/>
    </row>
    <row r="537" customFormat="false" ht="15" hidden="false" customHeight="false" outlineLevel="0" collapsed="false">
      <c r="A537" s="78"/>
      <c r="B537" s="87" t="e">
        <f aca="false">IF(A537="NEWCOD",IF(ISBLANK(G537),"renseigner le champ 'Nouveau taxon'",G537),VLOOKUP(A537,'Ref Taxo'!A:B,2,0))</f>
        <v>#N/A</v>
      </c>
      <c r="C537" s="88" t="e">
        <f aca="false">IF(A537="NEWCOD",IF(ISBLANK(H537),"NoCod",H537),VLOOKUP(A537,'Ref Taxo'!A:D,4,0))</f>
        <v>#N/A</v>
      </c>
      <c r="D537" s="81"/>
      <c r="E537" s="82"/>
      <c r="F537" s="82" t="s">
        <v>5277</v>
      </c>
      <c r="G537" s="85"/>
      <c r="H537" s="86"/>
    </row>
    <row r="538" customFormat="false" ht="15" hidden="false" customHeight="false" outlineLevel="0" collapsed="false">
      <c r="A538" s="78"/>
      <c r="B538" s="87" t="e">
        <f aca="false">IF(A538="NEWCOD",IF(ISBLANK(G538),"renseigner le champ 'Nouveau taxon'",G538),VLOOKUP(A538,'Ref Taxo'!A:B,2,0))</f>
        <v>#N/A</v>
      </c>
      <c r="C538" s="88" t="e">
        <f aca="false">IF(A538="NEWCOD",IF(ISBLANK(H538),"NoCod",H538),VLOOKUP(A538,'Ref Taxo'!A:D,4,0))</f>
        <v>#N/A</v>
      </c>
      <c r="D538" s="81"/>
      <c r="E538" s="82"/>
      <c r="F538" s="82" t="s">
        <v>5277</v>
      </c>
      <c r="G538" s="85"/>
      <c r="H538" s="86"/>
    </row>
    <row r="539" customFormat="false" ht="15" hidden="false" customHeight="false" outlineLevel="0" collapsed="false">
      <c r="A539" s="78"/>
      <c r="B539" s="87" t="e">
        <f aca="false">IF(A539="NEWCOD",IF(ISBLANK(G539),"renseigner le champ 'Nouveau taxon'",G539),VLOOKUP(A539,'Ref Taxo'!A:B,2,0))</f>
        <v>#N/A</v>
      </c>
      <c r="C539" s="88" t="e">
        <f aca="false">IF(A539="NEWCOD",IF(ISBLANK(H539),"NoCod",H539),VLOOKUP(A539,'Ref Taxo'!A:D,4,0))</f>
        <v>#N/A</v>
      </c>
      <c r="D539" s="81"/>
      <c r="E539" s="82"/>
      <c r="F539" s="82" t="s">
        <v>5277</v>
      </c>
      <c r="G539" s="89"/>
      <c r="H539" s="90"/>
    </row>
  </sheetData>
  <mergeCells count="29">
    <mergeCell ref="A3:E3"/>
    <mergeCell ref="A4:E4"/>
    <mergeCell ref="A5:E5"/>
    <mergeCell ref="G7:H12"/>
    <mergeCell ref="A14:E14"/>
    <mergeCell ref="A17:A18"/>
    <mergeCell ref="A27:E27"/>
    <mergeCell ref="A28:E28"/>
    <mergeCell ref="A29:E29"/>
    <mergeCell ref="A32:B32"/>
    <mergeCell ref="A33:B34"/>
    <mergeCell ref="D33:E34"/>
    <mergeCell ref="A41:E41"/>
    <mergeCell ref="A42:B42"/>
    <mergeCell ref="D42:E42"/>
    <mergeCell ref="A55:B56"/>
    <mergeCell ref="D55:E56"/>
    <mergeCell ref="A63:B64"/>
    <mergeCell ref="D63:E64"/>
    <mergeCell ref="A71:B72"/>
    <mergeCell ref="D71:E72"/>
    <mergeCell ref="A79:B80"/>
    <mergeCell ref="D79:E80"/>
    <mergeCell ref="A89:B89"/>
    <mergeCell ref="D89:E89"/>
    <mergeCell ref="A90:E91"/>
    <mergeCell ref="A92:E92"/>
    <mergeCell ref="A95:F95"/>
    <mergeCell ref="G95:H95"/>
  </mergeCells>
  <dataValidations count="26">
    <dataValidation allowBlank="true" errorStyle="stop" operator="between" showDropDown="false" showErrorMessage="true" showInputMessage="true" sqref="B15 E40" type="list">
      <formula1>"IBMR standard,points contacts,mixte"</formula1>
      <formula2>0</formula2>
    </dataValidation>
    <dataValidation allowBlank="true" error="La valeur saisie est en dehors des limites. Vérifier que l'unité de la valeur à rentrer est bien le mètre." errorStyle="stop" operator="between" showDropDown="false" showErrorMessage="true" showInputMessage="true" sqref="B25:B26 B30" type="decimal">
      <formula1>0</formula1>
      <formula2>1000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true" sqref="B19" type="decimal">
      <formula1>0</formula1>
      <formula2>3000</formula2>
    </dataValidation>
    <dataValidation allowBlank="true" errorStyle="stop" operator="between" showDropDown="false" showErrorMessage="true" showInputMessage="false" sqref="B21" type="list">
      <formula1>"ensoleille ,faiblement nuageux ,fortement nuageux ,pluie fine ,orage,pluie forte ,conditions crepusculaires "</formula1>
      <formula2>0</formula2>
    </dataValidation>
    <dataValidation allowBlank="true" errorStyle="stop" operator="between" showDropDown="false" showErrorMessage="true" showInputMessage="false" sqref="B22" type="list">
      <formula1>"nulle ,faible ,moyenne ,forte"</formula1>
      <formula2>0</formula2>
    </dataValidation>
    <dataValidation allowBlank="true" errorStyle="stop" operator="between" showDropDown="false" showErrorMessage="true" showInputMessage="false" sqref="B20" type="list">
      <formula1>"etiage severe ,etiage normal ,moyennes eaux ,hautes eaux"</formula1>
      <formula2>0</formula2>
    </dataValidation>
    <dataValidation allowBlank="true" error="La valeur doit etre un nombre entier compris entre 1 et 5" errorStyle="stop" operator="between" showDropDown="false" showErrorMessage="true" showInputMessage="true" sqref="B43:B51 E43:E51 B53:B54 E53:E54 B57:B62 E57:E62 B65:B70 E65:E70 B73:B78 E73:E78 B81:B88 E81:E88" type="list">
      <formula1>"0,1,2,3,4,5"</formula1>
      <formula2>0</formula2>
    </dataValidation>
    <dataValidation allowBlank="true" error="La valeur saisie est en dehors des limites. Vérifier que l'unité de la valeur à rentrer est bien le mètre." errorStyle="stop" operator="between" showDropDown="false" showErrorMessage="true" showInputMessage="false" sqref="B24 B52 E52" type="decimal">
      <formula1>0</formula1>
      <formula2>1000</formula2>
    </dataValidation>
    <dataValidation allowBlank="true" errorStyle="stop" operator="between" showDropDown="false" showErrorMessage="false" showInputMessage="true" sqref="B31" type="list">
      <formula1>"1,2"</formula1>
      <formula2>0</formula2>
    </dataValidation>
    <dataValidation allowBlank="true" errorStyle="stop" operator="between" showDropDown="false" showErrorMessage="true" showInputMessage="true" sqref="B39 E39" type="list">
      <formula1>"absent,peu abondant,abondant ,très abondant"</formula1>
      <formula2>0</formula2>
    </dataValidation>
    <dataValidation allowBlank="true" errorStyle="stop" operator="between" prompt="Nom de la station de mesure" showDropDown="false" showErrorMessage="true" showInputMessage="true" sqref="B10" type="none">
      <formula1>0</formula1>
      <formula2>0</formula2>
    </dataValidation>
    <dataValidation allowBlank="true" errorStyle="stop" operator="between" prompt="Date du prélèvement&#10;&#10;jj/mm/aaaa" showDropDown="false" showErrorMessage="true" showInputMessage="true" sqref="B11" type="none">
      <formula1>0</formula1>
      <formula2>0</formula2>
    </dataValidation>
    <dataValidation allowBlank="true" error="* généralement le code SIRET du commanditaire de la donnée : une chaîne de 14 caractères numériques&#10;* exceptionnellement le code Sandre du commanditaire de la donnée : une chaîne de caractère de 1 à 14 caractères" errorStyle="stop" errorTitle="Code producteur" operator="between" prompt="Code SIRET ou Sandre de l'organisme producteur de l'opération de prélèvement.&#10;&#10;Le producteur représente le maître d'ouvrage de l'opération de prélèvement." showDropDown="false" showErrorMessage="true" showInputMessage="true" sqref="B6" type="textLength">
      <formula1>0</formula1>
      <formula2>14</formula2>
    </dataValidation>
    <dataValidation allowBlank="true" errorStyle="stop" operator="between" prompt="Nom de l'organisme producteur de l'opération de prélèvement.&#10;&#10;Le producteur représente le maître d'ouvrage de l'opération de prélèvement." showDropDown="false" showErrorMessage="true" showInputMessage="true" sqref="E7" type="none">
      <formula1>0</formula1>
      <formula2>0</formula2>
    </dataValidation>
    <dataValidation allowBlank="true" error="* généralement le code SIRET de l'organisme préleveur : une chaîne de 14 caractères numériques&#10;* exceptionnellement son code Sandre : une chaîne de caractère de 1 à 14 caractères" errorStyle="stop" errorTitle="Code préleveur-déterminateur" operator="between" prompt="Code SIRET ou Sandre de l'organisme ayant réalisé le prélèvement et les déterminations." showDropDown="false" showErrorMessage="true" showInputMessage="true" sqref="E8" type="textLength">
      <formula1>1</formula1>
      <formula2>14</formula2>
    </dataValidation>
    <dataValidation allowBlank="true" errorStyle="stop" operator="between" prompt="Nom de l'organisme ayant réalisé le prélèvement et les déterminations." showDropDown="false" showErrorMessage="true" showInputMessage="true" sqref="E9" type="none">
      <formula1>0</formula1>
      <formula2>0</formula2>
    </dataValidation>
    <dataValidation allowBlank="true" errorStyle="stop" operator="between" prompt="Coordonnée X amont de l'opération de prélèvement.&#10;&#10;En lambert 93 pour la métropole." showDropDown="false" showErrorMessage="true" showInputMessage="true" sqref="E10" type="none">
      <formula1>0</formula1>
      <formula2>0</formula2>
    </dataValidation>
    <dataValidation allowBlank="true" errorStyle="stop" operator="between" prompt="Coordonnée Y amont de l'opération de prélèvement.&#10;&#10;En lambert 93 pour la métropole." showDropDown="false" showErrorMessage="true" showInputMessage="true" sqref="E11" type="none">
      <formula1>0</formula1>
      <formula2>0</formula2>
    </dataValidation>
    <dataValidation allowBlank="true" errorStyle="stop" operator="between" prompt="Coordonnée Y aval de l'opération de prélèvement.&#10;&#10;En lambert 93 pour la métropole." showDropDown="false" showErrorMessage="true" showInputMessage="true" sqref="E13" type="none">
      <formula1>0</formula1>
      <formula2>0</formula2>
    </dataValidation>
    <dataValidation allowBlank="true" errorStyle="stop" operator="between" prompt="Coordonnée X aval de l'opération de prélèvement.&#10;&#10;En lambert 93 pour la métropole." showDropDown="false" showErrorMessage="true" showInputMessage="true" sqref="E12" type="none">
      <formula1>0</formula1>
      <formula2>0</formula2>
    </dataValidation>
    <dataValidation allowBlank="true" errorStyle="stop" operator="between" showDropDown="false" showErrorMessage="true" showInputMessage="true" sqref="B16" type="list">
      <formula1>"DROITE,GAUCHE"</formula1>
      <formula2>0</formula2>
    </dataValidation>
    <dataValidation allowBlank="true" errorStyle="stop" operator="between" showDropDown="false" showErrorMessage="true" showInputMessage="false" sqref="B23" type="list">
      <formula1>"OUI ,NON ,PARTIELLEMENT"</formula1>
      <formula2>0</formula2>
    </dataValidation>
    <dataValidation allowBlank="true" errorStyle="stop" operator="between" prompt="Code technique non signifiant permettant le regroupement des données d'une opération pour les calculs dans le SEEE.&#10;&#10;Peut être fourni par le commanditaire ou donné arbitrairement par l'opérateur.&#10;" showDropDown="false" showErrorMessage="true" showInputMessage="true" sqref="B12" type="none">
      <formula1>0</formula1>
      <formula2>0</formula2>
    </dataValidation>
    <dataValidation allowBlank="true" error="Chaîne de 8 caractères numériques" errorStyle="stop" errorTitle="Code station" operator="between" prompt="Code Sandre de la station" showDropDown="false" showErrorMessage="true" showInputMessage="true" sqref="B8" type="textLength">
      <formula1>8</formula1>
      <formula2>8</formula2>
    </dataValidation>
    <dataValidation allowBlank="true" error="limité à 3 caractères numériques" errorStyle="stop" errorTitle="Code Sandre point de prélèvement" operator="between" prompt="Code Sandre du point de prélèvement" showDropDown="false" showErrorMessage="true" showInputMessage="true" sqref="E6 B13" type="textLength">
      <formula1>1</formula1>
      <formula2>3</formula2>
    </dataValidation>
    <dataValidation allowBlank="true" errorStyle="stop" operator="between" showDropDown="false" showErrorMessage="true" showInputMessage="true" sqref="F97:F539" type="list">
      <formula1>"Cf.,-"</formula1>
      <formula2>0</formula2>
    </dataValidation>
  </dataValidation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5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8" activeCellId="0" sqref="H8"/>
    </sheetView>
  </sheetViews>
  <sheetFormatPr defaultColWidth="10.71484375" defaultRowHeight="15" zeroHeight="false" outlineLevelRow="0" outlineLevelCol="0"/>
  <cols>
    <col collapsed="false" customWidth="true" hidden="false" outlineLevel="0" max="1" min="1" style="7" width="16"/>
    <col collapsed="false" customWidth="true" hidden="false" outlineLevel="0" max="2" min="2" style="7" width="17"/>
    <col collapsed="false" customWidth="false" hidden="false" outlineLevel="0" max="3" min="3" style="7" width="10.71"/>
    <col collapsed="false" customWidth="true" hidden="false" outlineLevel="0" max="4" min="4" style="7" width="20.29"/>
    <col collapsed="false" customWidth="false" hidden="false" outlineLevel="0" max="6" min="5" style="7" width="10.71"/>
    <col collapsed="false" customWidth="true" hidden="false" outlineLevel="0" max="7" min="7" style="7" width="17.86"/>
    <col collapsed="false" customWidth="true" hidden="false" outlineLevel="0" max="8" min="8" style="7" width="60.42"/>
    <col collapsed="false" customWidth="true" hidden="false" outlineLevel="0" max="9" min="9" style="7" width="26.42"/>
    <col collapsed="false" customWidth="true" hidden="false" outlineLevel="0" max="10" min="10" style="7" width="15.42"/>
    <col collapsed="false" customWidth="false" hidden="false" outlineLevel="0" max="16384" min="11" style="7" width="10.71"/>
  </cols>
  <sheetData>
    <row r="1" customFormat="false" ht="15" hidden="false" customHeight="false" outlineLevel="0" collapsed="false">
      <c r="A1" s="91" t="s">
        <v>5281</v>
      </c>
      <c r="B1" s="91" t="s">
        <v>5282</v>
      </c>
      <c r="C1" s="91" t="s">
        <v>5283</v>
      </c>
      <c r="D1" s="91" t="s">
        <v>5275</v>
      </c>
      <c r="E1" s="91" t="s">
        <v>5284</v>
      </c>
      <c r="F1" s="91" t="s">
        <v>5285</v>
      </c>
      <c r="G1" s="91" t="s">
        <v>5286</v>
      </c>
      <c r="H1" s="92" t="s">
        <v>5287</v>
      </c>
      <c r="I1" s="91" t="s">
        <v>5288</v>
      </c>
      <c r="J1" s="91" t="s">
        <v>5289</v>
      </c>
    </row>
    <row r="2" customFormat="false" ht="15" hidden="false" customHeight="false" outlineLevel="0" collapsed="false">
      <c r="A2" s="93" t="s">
        <v>5290</v>
      </c>
      <c r="B2" s="93" t="s">
        <v>5291</v>
      </c>
      <c r="C2" s="93" t="s">
        <v>5292</v>
      </c>
      <c r="D2" s="94" t="s">
        <v>5293</v>
      </c>
      <c r="E2" s="93" t="s">
        <v>5294</v>
      </c>
      <c r="F2" s="95" t="s">
        <v>5295</v>
      </c>
      <c r="G2" s="96" t="n">
        <v>43010</v>
      </c>
      <c r="H2" s="97" t="s">
        <v>5296</v>
      </c>
      <c r="I2" s="93" t="s">
        <v>5297</v>
      </c>
      <c r="J2" s="93"/>
    </row>
    <row r="3" customFormat="false" ht="74.25" hidden="false" customHeight="true" outlineLevel="0" collapsed="false">
      <c r="A3" s="98" t="s">
        <v>5290</v>
      </c>
      <c r="B3" s="98" t="s">
        <v>5291</v>
      </c>
      <c r="C3" s="98" t="s">
        <v>5292</v>
      </c>
      <c r="D3" s="99" t="s">
        <v>5293</v>
      </c>
      <c r="E3" s="98" t="s">
        <v>5294</v>
      </c>
      <c r="F3" s="100" t="s">
        <v>5298</v>
      </c>
      <c r="G3" s="101" t="n">
        <v>43034</v>
      </c>
      <c r="H3" s="102" t="s">
        <v>5299</v>
      </c>
      <c r="I3" s="98" t="s">
        <v>5297</v>
      </c>
      <c r="J3" s="98"/>
    </row>
    <row r="4" customFormat="false" ht="97.5" hidden="false" customHeight="true" outlineLevel="0" collapsed="false">
      <c r="A4" s="93" t="s">
        <v>5290</v>
      </c>
      <c r="B4" s="93" t="s">
        <v>5291</v>
      </c>
      <c r="C4" s="93" t="s">
        <v>5292</v>
      </c>
      <c r="D4" s="94" t="s">
        <v>5293</v>
      </c>
      <c r="E4" s="93" t="s">
        <v>5294</v>
      </c>
      <c r="F4" s="95" t="s">
        <v>5300</v>
      </c>
      <c r="G4" s="96" t="n">
        <v>43060</v>
      </c>
      <c r="H4" s="103" t="s">
        <v>5301</v>
      </c>
      <c r="I4" s="93" t="s">
        <v>5297</v>
      </c>
      <c r="J4" s="93"/>
    </row>
    <row r="5" customFormat="false" ht="15" hidden="false" customHeight="false" outlineLevel="0" collapsed="false">
      <c r="A5" s="104" t="s">
        <v>5290</v>
      </c>
      <c r="B5" s="104" t="s">
        <v>5291</v>
      </c>
      <c r="C5" s="104" t="s">
        <v>5292</v>
      </c>
      <c r="D5" s="104" t="s">
        <v>5293</v>
      </c>
      <c r="E5" s="104" t="s">
        <v>5294</v>
      </c>
      <c r="F5" s="105" t="s">
        <v>5302</v>
      </c>
      <c r="G5" s="106" t="n">
        <v>43423</v>
      </c>
      <c r="H5" s="107" t="s">
        <v>5303</v>
      </c>
      <c r="I5" s="104" t="s">
        <v>5297</v>
      </c>
      <c r="J5" s="108"/>
    </row>
    <row r="6" customFormat="false" ht="23.85" hidden="false" customHeight="false" outlineLevel="0" collapsed="false">
      <c r="A6" s="104" t="s">
        <v>5290</v>
      </c>
      <c r="B6" s="104" t="s">
        <v>5291</v>
      </c>
      <c r="C6" s="104" t="s">
        <v>5292</v>
      </c>
      <c r="D6" s="104" t="s">
        <v>5293</v>
      </c>
      <c r="E6" s="104" t="s">
        <v>5294</v>
      </c>
      <c r="F6" s="105" t="s">
        <v>5304</v>
      </c>
      <c r="G6" s="106" t="n">
        <v>43496</v>
      </c>
      <c r="H6" s="107" t="s">
        <v>5305</v>
      </c>
      <c r="I6" s="104" t="s">
        <v>5297</v>
      </c>
      <c r="J6" s="107"/>
    </row>
    <row r="7" customFormat="false" ht="23.85" hidden="false" customHeight="false" outlineLevel="0" collapsed="false">
      <c r="A7" s="104" t="s">
        <v>5290</v>
      </c>
      <c r="B7" s="104" t="s">
        <v>5291</v>
      </c>
      <c r="C7" s="104" t="s">
        <v>5292</v>
      </c>
      <c r="D7" s="104" t="s">
        <v>5293</v>
      </c>
      <c r="E7" s="104" t="s">
        <v>5294</v>
      </c>
      <c r="F7" s="105" t="s">
        <v>5306</v>
      </c>
      <c r="G7" s="106" t="n">
        <v>43630</v>
      </c>
      <c r="H7" s="107" t="s">
        <v>5307</v>
      </c>
      <c r="I7" s="104" t="s">
        <v>5308</v>
      </c>
    </row>
  </sheetData>
  <sheetProtection sheet="true"/>
  <autoFilter ref="A1:J14"/>
  <dataValidations count="5">
    <dataValidation allowBlank="true" errorStyle="stop" operator="between" showDropDown="false" showErrorMessage="true" showInputMessage="true" sqref="I2:I14" type="list">
      <formula1>"en cours,archive"</formula1>
      <formula2>0</formula2>
    </dataValidation>
    <dataValidation allowBlank="true" errorStyle="stop" operator="between" showDropDown="false" showErrorMessage="true" showInputMessage="true" sqref="A2:A14" type="list">
      <formula1>"Diatomées,Invertébrés,Macrophytes,Phytoplancton"</formula1>
      <formula2>0</formula2>
    </dataValidation>
    <dataValidation allowBlank="true" errorStyle="stop" operator="between" showDropDown="false" showErrorMessage="true" showInputMessage="true" sqref="E2:E14" type="list">
      <formula1>"pdf,txt,xls et odt,exe,word"</formula1>
      <formula2>0</formula2>
    </dataValidation>
    <dataValidation allowBlank="true" errorStyle="stop" operator="between" showDropDown="false" showErrorMessage="true" showInputMessage="true" sqref="C2:C14" type="list">
      <formula1>"Echange-liste,Echange-soutienBio,Saisie,Convertisseur,Notice"</formula1>
      <formula2>0</formula2>
    </dataValidation>
    <dataValidation allowBlank="true" errorStyle="stop" operator="between" showDropDown="false" showErrorMessage="true" showInputMessage="true" sqref="B2:B14" type="list">
      <formula1>"CE,CE/GCE,CE/PE,GCE,PE"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2020-09-10T14:26:46Z</dcterms:created>
  <dc:creator>DUPART Christine</dc:creator>
  <dc:description/>
  <dc:language>fr-FR</dc:language>
  <cp:lastModifiedBy>PAUVERT Samuel</cp:lastModifiedBy>
  <dcterms:modified xsi:type="dcterms:W3CDTF">2021-04-26T07:33:58Z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